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26/Előterjesztések_2026/20260521/"/>
    </mc:Choice>
  </mc:AlternateContent>
  <xr:revisionPtr revIDLastSave="13" documentId="8_{5C67A11E-DEE3-47CC-A58B-7A57CABEA29B}" xr6:coauthVersionLast="47" xr6:coauthVersionMax="47" xr10:uidLastSave="{8D67EDEB-BC6B-4F78-8157-83A03F424AF8}"/>
  <bookViews>
    <workbookView xWindow="-120" yWindow="-120" windowWidth="29040" windowHeight="15720" xr2:uid="{00000000-000D-0000-FFFF-FFFF00000000}"/>
  </bookViews>
  <sheets>
    <sheet name="Tartalékok_2026" sheetId="1" r:id="rId1"/>
  </sheets>
  <definedNames>
    <definedName name="_xlnm.Print_Area" localSheetId="0">Tartalékok_2026!$A$1:$E$42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6" i="1" l="1"/>
  <c r="C41" i="1" l="1"/>
  <c r="C45" i="1" s="1"/>
  <c r="D33" i="1" l="1"/>
  <c r="E4" i="1"/>
  <c r="B36" i="1"/>
  <c r="B41" i="1" s="1"/>
  <c r="E33" i="1" l="1"/>
  <c r="D36" i="1"/>
  <c r="D41" i="1" l="1"/>
  <c r="E36" i="1"/>
  <c r="D45" i="1" l="1"/>
  <c r="E41" i="1"/>
</calcChain>
</file>

<file path=xl/sharedStrings.xml><?xml version="1.0" encoding="utf-8"?>
<sst xmlns="http://schemas.openxmlformats.org/spreadsheetml/2006/main" count="22" uniqueCount="22">
  <si>
    <t>Általános tartalék</t>
  </si>
  <si>
    <t>maradvány</t>
  </si>
  <si>
    <t>ÖNKORMÁNYZAT TARTALÉKAI ÖSSZESEN 2.SZ. RENDELTMÓDOSÍTÁS UTÁN</t>
  </si>
  <si>
    <t>ÖNKORMÁNYZAT TARTALÉKAI ÖSSZESEN 3.SZ. RENDELTMÓDOSÍTÁS UTÁN</t>
  </si>
  <si>
    <t>ÖNKORMÁNYZAT TARTALÉKAI ÖSSZESEN A  5 .SZ. RENDELETMÓDOSÍTÁS UTÁN</t>
  </si>
  <si>
    <t>ÖNKORMÁNYZAT TARTALÉKAI AZ 1.SZ. RENDELETMÓDOSÍTÁS UTÁN</t>
  </si>
  <si>
    <t>A céltartalék részletezése</t>
  </si>
  <si>
    <t>Összesen</t>
  </si>
  <si>
    <t>Céltartalék</t>
  </si>
  <si>
    <t>Eredeti előirányzat:</t>
  </si>
  <si>
    <t xml:space="preserve">Lakossági útépítés önrész: </t>
  </si>
  <si>
    <t>Eredeti előirányzat bontása ezer forintban</t>
  </si>
  <si>
    <t>Közösségi költségvetés</t>
  </si>
  <si>
    <t>Park utca és Kolozsvár utca szennyvíz csatorna gerinc és ivóvíz gerinc rekonstrukció - tervezési munkái</t>
  </si>
  <si>
    <t>Karsztkút kivitelezése</t>
  </si>
  <si>
    <t xml:space="preserve">Karsztkút gépészet tervezési munkái </t>
  </si>
  <si>
    <t>Karsztkút műszaki ellenőri feladatok</t>
  </si>
  <si>
    <t>Nagykovácsi ivóvíz gerinchálózatának fejlesztési és rekonstrukciós munkáihoz tanulmányterv készítése</t>
  </si>
  <si>
    <t>Remeteszőlősi Rácski szennyvízátemelő (RE-1) átépítése - vízjogi létesítési engedéllyel rendelkező kiviteli terv készítése</t>
  </si>
  <si>
    <t xml:space="preserve">Nagyszénás utca szennyvíz hálózatának rekonstrukciós munkái és útburkolat felújítása </t>
  </si>
  <si>
    <t>Gyermekorvosi rendelő takarítás</t>
  </si>
  <si>
    <t>Az általános tartalék részletezése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</si>
</sst>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#,##0_ ;\-#,##0\ "/>
  </numFmts>
  <fonts count="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sz val="18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165" fontId="3" fillId="0" borderId="0" xfId="1" applyNumberFormat="1" applyFont="1"/>
    <xf numFmtId="0" fontId="2" fillId="2" borderId="2" xfId="0" applyFont="1" applyFill="1" applyBorder="1"/>
    <xf numFmtId="0" fontId="0" fillId="0" borderId="6" xfId="0" applyBorder="1"/>
    <xf numFmtId="3" fontId="0" fillId="0" borderId="6" xfId="0" applyNumberFormat="1" applyBorder="1"/>
    <xf numFmtId="0" fontId="6" fillId="0" borderId="8" xfId="0" applyFont="1" applyBorder="1"/>
    <xf numFmtId="0" fontId="2" fillId="2" borderId="3" xfId="0" applyFont="1" applyFill="1" applyBorder="1"/>
    <xf numFmtId="165" fontId="3" fillId="2" borderId="5" xfId="1" applyNumberFormat="1" applyFont="1" applyFill="1" applyBorder="1"/>
    <xf numFmtId="0" fontId="3" fillId="0" borderId="6" xfId="0" applyFont="1" applyBorder="1"/>
    <xf numFmtId="165" fontId="3" fillId="0" borderId="6" xfId="1" applyNumberFormat="1" applyFont="1" applyBorder="1"/>
    <xf numFmtId="3" fontId="0" fillId="0" borderId="0" xfId="0" applyNumberFormat="1"/>
    <xf numFmtId="165" fontId="2" fillId="0" borderId="6" xfId="1" applyNumberFormat="1" applyFont="1" applyFill="1" applyBorder="1"/>
    <xf numFmtId="3" fontId="5" fillId="0" borderId="6" xfId="0" applyNumberFormat="1" applyFont="1" applyBorder="1"/>
    <xf numFmtId="3" fontId="5" fillId="0" borderId="0" xfId="0" applyNumberFormat="1" applyFont="1"/>
    <xf numFmtId="165" fontId="3" fillId="0" borderId="12" xfId="1" applyNumberFormat="1" applyFont="1" applyBorder="1"/>
    <xf numFmtId="0" fontId="0" fillId="0" borderId="12" xfId="0" applyBorder="1"/>
    <xf numFmtId="3" fontId="0" fillId="0" borderId="12" xfId="0" applyNumberFormat="1" applyBorder="1"/>
    <xf numFmtId="0" fontId="3" fillId="0" borderId="10" xfId="0" applyFont="1" applyBorder="1"/>
    <xf numFmtId="165" fontId="3" fillId="0" borderId="10" xfId="1" applyNumberFormat="1" applyFont="1" applyBorder="1"/>
    <xf numFmtId="0" fontId="0" fillId="0" borderId="10" xfId="0" applyBorder="1"/>
    <xf numFmtId="3" fontId="0" fillId="0" borderId="10" xfId="0" applyNumberFormat="1" applyBorder="1"/>
    <xf numFmtId="165" fontId="2" fillId="2" borderId="13" xfId="1" applyNumberFormat="1" applyFont="1" applyFill="1" applyBorder="1"/>
    <xf numFmtId="3" fontId="5" fillId="2" borderId="14" xfId="0" applyNumberFormat="1" applyFont="1" applyFill="1" applyBorder="1"/>
    <xf numFmtId="3" fontId="5" fillId="4" borderId="13" xfId="0" applyNumberFormat="1" applyFont="1" applyFill="1" applyBorder="1"/>
    <xf numFmtId="0" fontId="3" fillId="0" borderId="12" xfId="0" applyFont="1" applyBorder="1"/>
    <xf numFmtId="165" fontId="2" fillId="0" borderId="10" xfId="1" applyNumberFormat="1" applyFont="1" applyFill="1" applyBorder="1"/>
    <xf numFmtId="3" fontId="5" fillId="0" borderId="10" xfId="0" applyNumberFormat="1" applyFont="1" applyBorder="1"/>
    <xf numFmtId="3" fontId="5" fillId="3" borderId="13" xfId="0" applyNumberFormat="1" applyFont="1" applyFill="1" applyBorder="1"/>
    <xf numFmtId="3" fontId="1" fillId="0" borderId="12" xfId="0" applyNumberFormat="1" applyFont="1" applyBorder="1"/>
    <xf numFmtId="165" fontId="3" fillId="2" borderId="13" xfId="1" applyNumberFormat="1" applyFont="1" applyFill="1" applyBorder="1"/>
    <xf numFmtId="0" fontId="0" fillId="0" borderId="17" xfId="0" applyBorder="1"/>
    <xf numFmtId="0" fontId="2" fillId="0" borderId="1" xfId="0" applyFont="1" applyBorder="1"/>
    <xf numFmtId="3" fontId="5" fillId="0" borderId="17" xfId="0" applyNumberFormat="1" applyFont="1" applyBorder="1"/>
    <xf numFmtId="0" fontId="1" fillId="0" borderId="1" xfId="0" applyFont="1" applyBorder="1" applyAlignment="1">
      <alignment horizontal="justify" vertical="center"/>
    </xf>
    <xf numFmtId="0" fontId="3" fillId="0" borderId="4" xfId="0" applyFont="1" applyBorder="1"/>
    <xf numFmtId="165" fontId="2" fillId="0" borderId="19" xfId="1" applyNumberFormat="1" applyFont="1" applyFill="1" applyBorder="1"/>
    <xf numFmtId="3" fontId="5" fillId="0" borderId="19" xfId="0" applyNumberFormat="1" applyFont="1" applyBorder="1"/>
    <xf numFmtId="3" fontId="5" fillId="0" borderId="13" xfId="0" applyNumberFormat="1" applyFont="1" applyBorder="1"/>
    <xf numFmtId="0" fontId="0" fillId="0" borderId="20" xfId="0" applyBorder="1"/>
    <xf numFmtId="3" fontId="8" fillId="6" borderId="13" xfId="0" applyNumberFormat="1" applyFont="1" applyFill="1" applyBorder="1"/>
    <xf numFmtId="3" fontId="8" fillId="0" borderId="19" xfId="0" applyNumberFormat="1" applyFont="1" applyBorder="1"/>
    <xf numFmtId="3" fontId="7" fillId="0" borderId="6" xfId="0" applyNumberFormat="1" applyFont="1" applyBorder="1"/>
    <xf numFmtId="0" fontId="2" fillId="8" borderId="2" xfId="0" applyFont="1" applyFill="1" applyBorder="1"/>
    <xf numFmtId="3" fontId="5" fillId="0" borderId="15" xfId="0" applyNumberFormat="1" applyFont="1" applyBorder="1"/>
    <xf numFmtId="3" fontId="5" fillId="5" borderId="13" xfId="0" applyNumberFormat="1" applyFont="1" applyFill="1" applyBorder="1"/>
    <xf numFmtId="3" fontId="5" fillId="8" borderId="14" xfId="0" applyNumberFormat="1" applyFont="1" applyFill="1" applyBorder="1"/>
    <xf numFmtId="3" fontId="7" fillId="0" borderId="10" xfId="0" applyNumberFormat="1" applyFont="1" applyBorder="1"/>
    <xf numFmtId="3" fontId="1" fillId="0" borderId="6" xfId="0" applyNumberFormat="1" applyFont="1" applyBorder="1"/>
    <xf numFmtId="3" fontId="1" fillId="0" borderId="11" xfId="0" applyNumberFormat="1" applyFont="1" applyBorder="1"/>
    <xf numFmtId="165" fontId="2" fillId="0" borderId="22" xfId="1" applyNumberFormat="1" applyFont="1" applyFill="1" applyBorder="1"/>
    <xf numFmtId="3" fontId="5" fillId="0" borderId="11" xfId="0" applyNumberFormat="1" applyFont="1" applyBorder="1"/>
    <xf numFmtId="0" fontId="1" fillId="9" borderId="6" xfId="0" applyFont="1" applyFill="1" applyBorder="1"/>
    <xf numFmtId="3" fontId="5" fillId="9" borderId="6" xfId="0" applyNumberFormat="1" applyFont="1" applyFill="1" applyBorder="1" applyAlignment="1">
      <alignment horizontal="right" vertical="center"/>
    </xf>
    <xf numFmtId="3" fontId="5" fillId="9" borderId="13" xfId="0" applyNumberFormat="1" applyFont="1" applyFill="1" applyBorder="1"/>
    <xf numFmtId="3" fontId="5" fillId="7" borderId="13" xfId="0" applyNumberFormat="1" applyFont="1" applyFill="1" applyBorder="1"/>
    <xf numFmtId="0" fontId="1" fillId="0" borderId="23" xfId="0" applyFont="1" applyBorder="1" applyAlignment="1">
      <alignment horizontal="justify" vertical="center"/>
    </xf>
    <xf numFmtId="3" fontId="5" fillId="0" borderId="21" xfId="0" applyNumberFormat="1" applyFont="1" applyBorder="1"/>
    <xf numFmtId="0" fontId="2" fillId="0" borderId="16" xfId="0" applyFont="1" applyBorder="1"/>
    <xf numFmtId="3" fontId="5" fillId="0" borderId="18" xfId="0" applyNumberFormat="1" applyFont="1" applyBorder="1"/>
    <xf numFmtId="3" fontId="1" fillId="0" borderId="6" xfId="0" applyNumberFormat="1" applyFont="1" applyBorder="1" applyAlignment="1">
      <alignment horizontal="right" vertical="center"/>
    </xf>
    <xf numFmtId="0" fontId="2" fillId="9" borderId="1" xfId="0" applyFont="1" applyFill="1" applyBorder="1"/>
    <xf numFmtId="0" fontId="1" fillId="0" borderId="9" xfId="0" applyFont="1" applyBorder="1"/>
    <xf numFmtId="0" fontId="2" fillId="0" borderId="9" xfId="0" applyFont="1" applyBorder="1"/>
    <xf numFmtId="165" fontId="2" fillId="0" borderId="25" xfId="1" applyNumberFormat="1" applyFont="1" applyBorder="1"/>
    <xf numFmtId="0" fontId="0" fillId="0" borderId="11" xfId="0" applyBorder="1"/>
    <xf numFmtId="0" fontId="0" fillId="0" borderId="15" xfId="0" applyBorder="1"/>
    <xf numFmtId="0" fontId="1" fillId="0" borderId="6" xfId="0" applyFont="1" applyBorder="1"/>
    <xf numFmtId="0" fontId="4" fillId="0" borderId="1" xfId="0" applyFont="1" applyBorder="1" applyAlignment="1">
      <alignment horizontal="justify" vertical="center"/>
    </xf>
    <xf numFmtId="166" fontId="3" fillId="0" borderId="6" xfId="1" applyNumberFormat="1" applyFont="1" applyFill="1" applyBorder="1"/>
    <xf numFmtId="0" fontId="5" fillId="0" borderId="7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0" fillId="9" borderId="6" xfId="0" applyFill="1" applyBorder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mruColors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8"/>
  <sheetViews>
    <sheetView tabSelected="1" zoomScaleNormal="100" workbookViewId="0">
      <selection activeCell="G9" sqref="G9"/>
    </sheetView>
  </sheetViews>
  <sheetFormatPr defaultRowHeight="15" x14ac:dyDescent="0.25"/>
  <cols>
    <col min="1" max="1" width="103.7109375" style="1" bestFit="1" customWidth="1"/>
    <col min="2" max="2" width="21.85546875" style="2" customWidth="1"/>
    <col min="3" max="3" width="11.140625" bestFit="1" customWidth="1"/>
    <col min="4" max="4" width="11" customWidth="1"/>
    <col min="5" max="5" width="11.140625" bestFit="1" customWidth="1"/>
    <col min="7" max="7" width="10.7109375" bestFit="1" customWidth="1"/>
  </cols>
  <sheetData>
    <row r="2" spans="1:5" ht="4.5" customHeight="1" thickBot="1" x14ac:dyDescent="0.3"/>
    <row r="3" spans="1:5" ht="31.5" customHeight="1" thickBot="1" x14ac:dyDescent="0.4">
      <c r="A3" s="6">
        <v>2026</v>
      </c>
      <c r="B3" s="70" t="s">
        <v>11</v>
      </c>
      <c r="C3" s="70" t="s">
        <v>0</v>
      </c>
      <c r="D3" s="70" t="s">
        <v>8</v>
      </c>
      <c r="E3" s="71" t="s">
        <v>7</v>
      </c>
    </row>
    <row r="4" spans="1:5" ht="21.75" customHeight="1" thickBot="1" x14ac:dyDescent="0.3">
      <c r="A4" s="7" t="s">
        <v>9</v>
      </c>
      <c r="B4" s="8"/>
      <c r="C4" s="45">
        <v>365886</v>
      </c>
      <c r="D4" s="55">
        <v>175628</v>
      </c>
      <c r="E4" s="46">
        <f>SUM(C4:D4)</f>
        <v>541514</v>
      </c>
    </row>
    <row r="5" spans="1:5" x14ac:dyDescent="0.25">
      <c r="A5" s="63"/>
      <c r="B5" s="64"/>
      <c r="C5" s="65"/>
      <c r="D5" s="65"/>
      <c r="E5" s="66"/>
    </row>
    <row r="6" spans="1:5" ht="12.75" x14ac:dyDescent="0.2">
      <c r="A6" s="68"/>
      <c r="B6" s="67"/>
      <c r="C6" s="4"/>
      <c r="D6" s="4"/>
      <c r="E6" s="31"/>
    </row>
    <row r="7" spans="1:5" x14ac:dyDescent="0.25">
      <c r="A7" s="61" t="s">
        <v>6</v>
      </c>
      <c r="B7" s="52"/>
      <c r="C7" s="52"/>
      <c r="D7" s="52"/>
      <c r="E7" s="52"/>
    </row>
    <row r="8" spans="1:5" ht="12.75" customHeight="1" x14ac:dyDescent="0.2">
      <c r="A8" s="34" t="s">
        <v>10</v>
      </c>
      <c r="B8" s="60">
        <v>12000</v>
      </c>
      <c r="C8" s="60"/>
      <c r="D8" s="60"/>
      <c r="E8" s="31"/>
    </row>
    <row r="9" spans="1:5" ht="12.75" customHeight="1" x14ac:dyDescent="0.2">
      <c r="A9" s="34" t="s">
        <v>12</v>
      </c>
      <c r="B9" s="60">
        <v>15000</v>
      </c>
      <c r="C9" s="60"/>
      <c r="D9" s="60"/>
      <c r="E9" s="31"/>
    </row>
    <row r="10" spans="1:5" ht="12.75" customHeight="1" x14ac:dyDescent="0.2">
      <c r="A10" s="34" t="s">
        <v>13</v>
      </c>
      <c r="B10" s="60">
        <v>10000</v>
      </c>
      <c r="C10" s="60"/>
      <c r="D10" s="60"/>
      <c r="E10" s="31"/>
    </row>
    <row r="11" spans="1:5" ht="12.75" customHeight="1" x14ac:dyDescent="0.2">
      <c r="A11" s="34" t="s">
        <v>14</v>
      </c>
      <c r="B11" s="60">
        <v>90000</v>
      </c>
      <c r="C11" s="60"/>
      <c r="D11" s="60"/>
      <c r="E11" s="31"/>
    </row>
    <row r="12" spans="1:5" ht="12.75" customHeight="1" x14ac:dyDescent="0.2">
      <c r="A12" s="34" t="s">
        <v>15</v>
      </c>
      <c r="B12" s="60">
        <v>5000</v>
      </c>
      <c r="C12" s="60"/>
      <c r="D12" s="60"/>
      <c r="E12" s="31"/>
    </row>
    <row r="13" spans="1:5" ht="12.75" customHeight="1" x14ac:dyDescent="0.2">
      <c r="A13" s="34" t="s">
        <v>16</v>
      </c>
      <c r="B13" s="60">
        <v>7000</v>
      </c>
      <c r="C13" s="60"/>
      <c r="D13" s="60"/>
      <c r="E13" s="31"/>
    </row>
    <row r="14" spans="1:5" ht="12.75" customHeight="1" x14ac:dyDescent="0.2">
      <c r="A14" s="34" t="s">
        <v>17</v>
      </c>
      <c r="B14" s="60">
        <v>6000</v>
      </c>
      <c r="C14" s="60"/>
      <c r="D14" s="60">
        <v>-5842</v>
      </c>
      <c r="E14" s="31"/>
    </row>
    <row r="15" spans="1:5" ht="12.75" customHeight="1" x14ac:dyDescent="0.2">
      <c r="A15" s="34" t="s">
        <v>18</v>
      </c>
      <c r="B15" s="60">
        <v>8128</v>
      </c>
      <c r="C15" s="60"/>
      <c r="D15" s="60">
        <v>-7253</v>
      </c>
      <c r="E15" s="31"/>
    </row>
    <row r="16" spans="1:5" ht="12.75" customHeight="1" x14ac:dyDescent="0.2">
      <c r="A16" s="34" t="s">
        <v>19</v>
      </c>
      <c r="B16" s="60">
        <v>22500</v>
      </c>
      <c r="C16" s="60"/>
      <c r="D16" s="60"/>
      <c r="E16" s="31"/>
    </row>
    <row r="17" spans="1:7" ht="12.75" customHeight="1" x14ac:dyDescent="0.2">
      <c r="A17" s="34"/>
      <c r="B17" s="60"/>
      <c r="C17" s="60"/>
      <c r="D17" s="60"/>
      <c r="E17" s="31"/>
    </row>
    <row r="18" spans="1:7" ht="15.75" thickBot="1" x14ac:dyDescent="0.3">
      <c r="A18" s="61" t="s">
        <v>21</v>
      </c>
      <c r="B18" s="52"/>
      <c r="C18" s="72"/>
      <c r="D18" s="72"/>
      <c r="E18" s="53"/>
      <c r="F18" s="11"/>
    </row>
    <row r="19" spans="1:7" x14ac:dyDescent="0.25">
      <c r="A19" s="62"/>
      <c r="B19" s="50"/>
      <c r="C19" s="51"/>
      <c r="D19" s="49"/>
      <c r="E19" s="44"/>
      <c r="G19" s="11"/>
    </row>
    <row r="20" spans="1:7" x14ac:dyDescent="0.25">
      <c r="A20" s="34" t="s">
        <v>20</v>
      </c>
      <c r="B20" s="69"/>
      <c r="C20" s="69">
        <v>-2640</v>
      </c>
      <c r="D20" s="48"/>
      <c r="E20" s="33"/>
      <c r="G20" s="11"/>
    </row>
    <row r="21" spans="1:7" x14ac:dyDescent="0.25">
      <c r="A21" s="34"/>
      <c r="B21" s="69"/>
      <c r="C21" s="69"/>
      <c r="D21" s="42"/>
      <c r="E21" s="33"/>
      <c r="G21" s="11"/>
    </row>
    <row r="22" spans="1:7" hidden="1" x14ac:dyDescent="0.25">
      <c r="A22" s="34"/>
      <c r="B22" s="69"/>
      <c r="C22" s="69"/>
      <c r="D22" s="42"/>
      <c r="E22" s="33"/>
      <c r="G22" s="11"/>
    </row>
    <row r="23" spans="1:7" hidden="1" x14ac:dyDescent="0.25">
      <c r="A23" s="34"/>
      <c r="B23" s="69"/>
      <c r="C23" s="69"/>
      <c r="D23" s="42"/>
      <c r="E23" s="33"/>
      <c r="G23" s="11"/>
    </row>
    <row r="24" spans="1:7" hidden="1" x14ac:dyDescent="0.25">
      <c r="A24" s="34"/>
      <c r="B24" s="69"/>
      <c r="C24" s="69"/>
      <c r="D24" s="42"/>
      <c r="E24" s="33"/>
      <c r="G24" s="11"/>
    </row>
    <row r="25" spans="1:7" hidden="1" x14ac:dyDescent="0.25">
      <c r="A25" s="34"/>
      <c r="B25" s="69"/>
      <c r="C25" s="69"/>
      <c r="D25" s="42"/>
      <c r="E25" s="33"/>
      <c r="G25" s="11"/>
    </row>
    <row r="26" spans="1:7" hidden="1" x14ac:dyDescent="0.25">
      <c r="A26" s="34"/>
      <c r="B26" s="69"/>
      <c r="C26" s="69"/>
      <c r="D26" s="42"/>
      <c r="E26" s="33"/>
      <c r="G26" s="11"/>
    </row>
    <row r="27" spans="1:7" hidden="1" x14ac:dyDescent="0.25">
      <c r="A27" s="34"/>
      <c r="B27" s="69"/>
      <c r="C27" s="69"/>
      <c r="D27" s="42"/>
      <c r="E27" s="33"/>
      <c r="G27" s="11"/>
    </row>
    <row r="28" spans="1:7" hidden="1" x14ac:dyDescent="0.25">
      <c r="A28" s="34"/>
      <c r="B28" s="69"/>
      <c r="C28" s="69"/>
      <c r="D28" s="42"/>
      <c r="E28" s="33"/>
      <c r="G28" s="11"/>
    </row>
    <row r="29" spans="1:7" hidden="1" x14ac:dyDescent="0.25">
      <c r="A29" s="34"/>
      <c r="B29" s="69"/>
      <c r="C29" s="69"/>
      <c r="D29" s="5"/>
      <c r="E29" s="33"/>
      <c r="G29" s="11"/>
    </row>
    <row r="30" spans="1:7" hidden="1" x14ac:dyDescent="0.25">
      <c r="A30" s="34"/>
      <c r="B30" s="69"/>
      <c r="C30" s="5"/>
      <c r="D30" s="5"/>
      <c r="E30" s="33"/>
      <c r="G30" s="11"/>
    </row>
    <row r="31" spans="1:7" hidden="1" x14ac:dyDescent="0.25">
      <c r="A31" s="34"/>
      <c r="B31" s="69"/>
      <c r="C31" s="5"/>
      <c r="D31" s="5"/>
      <c r="E31" s="33"/>
      <c r="G31" s="11"/>
    </row>
    <row r="32" spans="1:7" ht="15.75" thickBot="1" x14ac:dyDescent="0.3">
      <c r="A32" s="56"/>
      <c r="B32" s="69"/>
      <c r="C32" s="17"/>
      <c r="D32" s="17"/>
      <c r="E32" s="57"/>
      <c r="G32" s="11"/>
    </row>
    <row r="33" spans="1:7" ht="15.75" thickBot="1" x14ac:dyDescent="0.3">
      <c r="A33" s="43" t="s">
        <v>5</v>
      </c>
      <c r="B33" s="46"/>
      <c r="C33" s="45">
        <f>SUM(C4:C32)</f>
        <v>363246</v>
      </c>
      <c r="D33" s="54">
        <f>SUM(D4:D32)</f>
        <v>162533</v>
      </c>
      <c r="E33" s="46">
        <f>SUM(C33:D33)</f>
        <v>525779</v>
      </c>
      <c r="G33" s="11"/>
    </row>
    <row r="34" spans="1:7" hidden="1" x14ac:dyDescent="0.25">
      <c r="A34" s="58"/>
      <c r="B34" s="26"/>
      <c r="C34" s="27"/>
      <c r="D34" s="27"/>
      <c r="E34" s="59"/>
      <c r="G34" s="11"/>
    </row>
    <row r="35" spans="1:7" ht="15.75" hidden="1" thickBot="1" x14ac:dyDescent="0.3">
      <c r="A35" s="32"/>
      <c r="B35" s="12"/>
      <c r="C35" s="13"/>
      <c r="D35" s="13"/>
      <c r="E35" s="33"/>
    </row>
    <row r="36" spans="1:7" ht="15.75" hidden="1" thickBot="1" x14ac:dyDescent="0.3">
      <c r="A36" s="3" t="s">
        <v>2</v>
      </c>
      <c r="B36" s="22">
        <f>B33</f>
        <v>0</v>
      </c>
      <c r="C36" s="24">
        <f>SUM(C33:C35)</f>
        <v>363246</v>
      </c>
      <c r="D36" s="40">
        <f>SUM(D33:D35)</f>
        <v>162533</v>
      </c>
      <c r="E36" s="23">
        <f>SUM(C36:D36)</f>
        <v>525779</v>
      </c>
    </row>
    <row r="37" spans="1:7" ht="15.75" hidden="1" thickBot="1" x14ac:dyDescent="0.3">
      <c r="A37" s="35"/>
      <c r="B37" s="36"/>
      <c r="C37" s="37"/>
      <c r="D37" s="41"/>
      <c r="E37" s="38"/>
    </row>
    <row r="38" spans="1:7" hidden="1" x14ac:dyDescent="0.25">
      <c r="A38" s="18"/>
      <c r="B38" s="26"/>
      <c r="C38" s="27"/>
      <c r="D38" s="47"/>
      <c r="E38" s="27"/>
    </row>
    <row r="39" spans="1:7" hidden="1" x14ac:dyDescent="0.25">
      <c r="A39" s="9"/>
      <c r="B39" s="12"/>
      <c r="C39" s="48"/>
      <c r="D39" s="13"/>
      <c r="E39" s="13"/>
    </row>
    <row r="40" spans="1:7" ht="15.75" hidden="1" thickBot="1" x14ac:dyDescent="0.3">
      <c r="A40" s="25"/>
      <c r="B40" s="15"/>
      <c r="C40" s="16"/>
      <c r="D40" s="17"/>
      <c r="E40" s="39"/>
    </row>
    <row r="41" spans="1:7" ht="15.75" hidden="1" thickBot="1" x14ac:dyDescent="0.3">
      <c r="A41" s="3" t="s">
        <v>3</v>
      </c>
      <c r="B41" s="22">
        <f>B36</f>
        <v>0</v>
      </c>
      <c r="C41" s="24">
        <f>C36+C39</f>
        <v>363246</v>
      </c>
      <c r="D41" s="28">
        <f>D36+D38</f>
        <v>162533</v>
      </c>
      <c r="E41" s="23">
        <f>SUM(C41:D41)</f>
        <v>525779</v>
      </c>
    </row>
    <row r="42" spans="1:7" hidden="1" x14ac:dyDescent="0.25">
      <c r="A42" s="18"/>
      <c r="B42" s="19"/>
      <c r="C42" s="21"/>
      <c r="D42" s="21"/>
      <c r="E42" s="20"/>
    </row>
    <row r="43" spans="1:7" hidden="1" x14ac:dyDescent="0.25">
      <c r="A43" s="9"/>
      <c r="B43" s="10"/>
      <c r="C43" s="5"/>
      <c r="D43" s="5"/>
      <c r="E43" s="4"/>
    </row>
    <row r="44" spans="1:7" ht="15.75" hidden="1" thickBot="1" x14ac:dyDescent="0.3">
      <c r="A44" s="25"/>
      <c r="B44" s="15"/>
      <c r="C44" s="17"/>
      <c r="D44" s="29"/>
      <c r="E44" s="16"/>
    </row>
    <row r="45" spans="1:7" ht="15.75" hidden="1" thickBot="1" x14ac:dyDescent="0.3">
      <c r="A45" s="3" t="s">
        <v>4</v>
      </c>
      <c r="B45" s="30"/>
      <c r="C45" s="24">
        <f>C41+C43</f>
        <v>363246</v>
      </c>
      <c r="D45" s="28">
        <f>SUM(D41:D44)</f>
        <v>162533</v>
      </c>
      <c r="E45" s="23"/>
    </row>
    <row r="46" spans="1:7" hidden="1" x14ac:dyDescent="0.25">
      <c r="A46" s="1" t="s">
        <v>1</v>
      </c>
      <c r="C46" s="14"/>
      <c r="D46" s="14"/>
      <c r="E46" s="14"/>
    </row>
    <row r="48" spans="1:7" x14ac:dyDescent="0.25">
      <c r="E48" s="11"/>
    </row>
  </sheetData>
  <printOptions horizontalCentered="1"/>
  <pageMargins left="0.74803149606299213" right="0.74803149606299213" top="1.5748031496062993" bottom="0.98425196850393704" header="0.51181102362204722" footer="0.51181102362204722"/>
  <pageSetup paperSize="9" scale="93" orientation="landscape" r:id="rId1"/>
  <headerFooter alignWithMargins="0">
    <oddHeader>&amp;C&amp;"Arial,Félkövér"&amp;12 
Nagykovácsi Nagyközség Önkormányzatának tartalékai 2025. év</oddHeader>
    <oddFooter>&amp;L&amp;D&amp;R&amp;F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D75E11511B921F4AA8A68946CDD86A4D" ma:contentTypeVersion="10" ma:contentTypeDescription="Új dokumentum létrehozása." ma:contentTypeScope="" ma:versionID="f114f8ad73bf328cc6da84b2284e6d23">
  <xsd:schema xmlns:xsd="http://www.w3.org/2001/XMLSchema" xmlns:xs="http://www.w3.org/2001/XMLSchema" xmlns:p="http://schemas.microsoft.com/office/2006/metadata/properties" xmlns:ns3="727a2f8a-afea-439f-abeb-eb131aa7a3ba" xmlns:ns4="e33f3bac-26e8-4b34-8dd2-ba27bb0eeb28" targetNamespace="http://schemas.microsoft.com/office/2006/metadata/properties" ma:root="true" ma:fieldsID="d842c29b4627c0cc6a09e4c71ee1deb8" ns3:_="" ns4:_="">
    <xsd:import namespace="727a2f8a-afea-439f-abeb-eb131aa7a3ba"/>
    <xsd:import namespace="e33f3bac-26e8-4b34-8dd2-ba27bb0eeb2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7a2f8a-afea-439f-abeb-eb131aa7a3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Megosztási tipp kivonata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f3bac-26e8-4b34-8dd2-ba27bb0eeb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A42B53-0C7D-4934-A0E6-AD49E571E6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03FA9F-0A93-4DF3-BDA9-B6712992034F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e33f3bac-26e8-4b34-8dd2-ba27bb0eeb28"/>
    <ds:schemaRef ds:uri="727a2f8a-afea-439f-abeb-eb131aa7a3b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EDD6005-044E-483C-BE98-A1CFE23616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7a2f8a-afea-439f-abeb-eb131aa7a3ba"/>
    <ds:schemaRef ds:uri="e33f3bac-26e8-4b34-8dd2-ba27bb0eeb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Tartalékok_2026</vt:lpstr>
      <vt:lpstr>Tartalékok_2026!Nyomtatási_terület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Kamarás Zita</dc:creator>
  <cp:lastModifiedBy>Perlaki Zoltán</cp:lastModifiedBy>
  <cp:lastPrinted>2025-05-14T08:40:41Z</cp:lastPrinted>
  <dcterms:created xsi:type="dcterms:W3CDTF">2015-05-08T07:36:11Z</dcterms:created>
  <dcterms:modified xsi:type="dcterms:W3CDTF">2026-05-12T13:35:36Z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0x010100D75E11511B921F4AA8A68946CDD86A4D</vt:lpwstr>
  </property>
</Properties>
</file>