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Z:\2015-2023_Attila\KÖZZÉTÉTEL\Pályázatok\"/>
    </mc:Choice>
  </mc:AlternateContent>
  <xr:revisionPtr revIDLastSave="0" documentId="13_ncr:1_{797559BF-4390-4B96-8125-E758933C44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44" i="2"/>
</calcChain>
</file>

<file path=xl/sharedStrings.xml><?xml version="1.0" encoding="utf-8"?>
<sst xmlns="http://schemas.openxmlformats.org/spreadsheetml/2006/main" count="411" uniqueCount="257">
  <si>
    <t>Pályázat megnevezése</t>
  </si>
  <si>
    <t>Pályázat kódja</t>
  </si>
  <si>
    <t>KMOP-4.6.1-11-2012-0016</t>
  </si>
  <si>
    <t>KMOP-3.3.1/B/10-2010-0028</t>
  </si>
  <si>
    <t>Hajdú és Társa Kft.</t>
  </si>
  <si>
    <t>KMOP-3.3.3-11-2011-0111</t>
  </si>
  <si>
    <t>Siva-Mont Kft.</t>
  </si>
  <si>
    <t>Bástya Millenium Kft.</t>
  </si>
  <si>
    <t>SOLIDUS Kft.</t>
  </si>
  <si>
    <t>KEOP-1.2.0/09-11-2013-0015</t>
  </si>
  <si>
    <t>ZSO-VIA közös ajánlattevő</t>
  </si>
  <si>
    <t>KEOP-5.5.0/K/14-2014-0075</t>
  </si>
  <si>
    <t>SAG Hungaria Kft.</t>
  </si>
  <si>
    <t>KEOP-7.1.0/11-2012-0045</t>
  </si>
  <si>
    <t>Pályázat tartalma</t>
  </si>
  <si>
    <t>Pályázat státusza</t>
  </si>
  <si>
    <t>Eco System Kft., Jánosik és Társa Kft.</t>
  </si>
  <si>
    <t>Új vállalkozói inkubátorház építése Nagykovácsiban</t>
  </si>
  <si>
    <t>Általános iskola, külső sportpálya felújítása, ECOPUR ISP elasztikus sportburkolat létesítése</t>
  </si>
  <si>
    <t>EBR 105570</t>
  </si>
  <si>
    <t>Nagykovácsi Általános iskola, külső sportpálya felújítása</t>
  </si>
  <si>
    <t>ECHO SPORT KFT.</t>
  </si>
  <si>
    <t>Rugalmas munkhelyek kialakítása Nagykovácsi Község Polgármesteri Hivatalában</t>
  </si>
  <si>
    <t>TÁMOP-2.4.5-12/8-2012-0134</t>
  </si>
  <si>
    <t>Polgármesteri Hivatalon belül megvalósuló képzések, ügyfélközpontú eszközbeszerzés</t>
  </si>
  <si>
    <t>nincs</t>
  </si>
  <si>
    <t>Új bölcsődei intézménylétesítés</t>
  </si>
  <si>
    <t xml:space="preserve">Új, akadálymentes, napkollektoros bölcsőde építése 24 fő gyermek (2 csoport) számára. </t>
  </si>
  <si>
    <t>Projekt befejezése</t>
  </si>
  <si>
    <t>1956-os emlékszoba kialakítása önkormányzati épületben</t>
  </si>
  <si>
    <t>KKETTKK-56P-02-0104</t>
  </si>
  <si>
    <t>Az épületrész teljes felújítását követően '56-os emlékszoba kialakítása a Kossuth Lajos utca 64. szám alatt, valamint állandó kiállítás megvalósítása.</t>
  </si>
  <si>
    <t>Szurdokháti Kft.</t>
  </si>
  <si>
    <t>EBR 309892</t>
  </si>
  <si>
    <t>A hirtelen lezúduló csapadék által megrongált, 100 méteres szakasz helyreállítása.</t>
  </si>
  <si>
    <t>PUHI-TÁRNOK Kft.</t>
  </si>
  <si>
    <t>Exodusok a XX. Században</t>
  </si>
  <si>
    <t>GUL-15-D-2016-00113</t>
  </si>
  <si>
    <t>EBR 322298</t>
  </si>
  <si>
    <t>kiválasztás előtt</t>
  </si>
  <si>
    <t>saját kivitelezés</t>
  </si>
  <si>
    <t>Svábkereszt felújítása, emlékkő elhelyezése a II. világháborút követően elhurcolt lakosság tiszteletére.</t>
  </si>
  <si>
    <t>Az intenzív csapadékhullás következtében károsodett Barack utca 360 méteres, a Szilva utca 250 méteres, valamint az Ördögárok meder 120 méteres, illetve a Pók utcai árok 300 méteres szakaszainak helyreállítása.</t>
  </si>
  <si>
    <t>Vis maior: Muflon utca helyreállítása</t>
  </si>
  <si>
    <t>Vis maior: Barack utca, Szilva utca, Ördögárok meder és a Pók utcai árok helyreállítása</t>
  </si>
  <si>
    <t>Vis maior: Gémeskút utca, Kőrös utca, Szamos utca, Farkas utca helyreállítása</t>
  </si>
  <si>
    <t>EBR 216482</t>
  </si>
  <si>
    <t>A Nagyszénás utca 4561/7 hrsz-on jegyzett területén 90 m2 alapterületű, gumi burkolatú sportpark kialakítása, legalább 8 db kültéri sporteszközzel.</t>
  </si>
  <si>
    <t>Nemzeti Sportközpontok</t>
  </si>
  <si>
    <t>EBR 212059</t>
  </si>
  <si>
    <t>Vis maior: Kökörcsin utca, Viola utca, Erdőalja utca helyreállítása</t>
  </si>
  <si>
    <t>AMN-28/2016</t>
  </si>
  <si>
    <t>Sportolás és egészséges életmód népszerűsítése változatos programokkal.</t>
  </si>
  <si>
    <t>EBR 324047</t>
  </si>
  <si>
    <t>Vis maior: Lombos utca, Ady Endre utcai árok helyreállítása</t>
  </si>
  <si>
    <t>HUSK/1101/1.1.1/0361</t>
  </si>
  <si>
    <t>Vis maior: Tátika utca, Fenyő utca, Virágos sétány</t>
  </si>
  <si>
    <t>EBR 271486</t>
  </si>
  <si>
    <t>Strabag Általános Építő Kft.</t>
  </si>
  <si>
    <t>EBR 276626</t>
  </si>
  <si>
    <t>Vis maior: Kazal utca, Rózsa utca helyreállítása</t>
  </si>
  <si>
    <t>EBR 290272</t>
  </si>
  <si>
    <t>Vis maior: Diófa utcai híd, Ördögárok meder helyreállítása</t>
  </si>
  <si>
    <t>VIANOVA Zrt., PUHI-TÁRNOK Kft., Grilgép Kft.</t>
  </si>
  <si>
    <t>VIANOVA Zrt.</t>
  </si>
  <si>
    <t>KÖFOP-1.2.1-VEKOP-16-2017-00901</t>
  </si>
  <si>
    <t>Nagykovácsi Nagyközség Önkormányzata ASP-rendszerhez történő csatlakozása</t>
  </si>
  <si>
    <t>Az állampolgárok magasabb színvonalú kiszolgálása érdekében az önkormányzati elektronikus ügyintézést a Magyar Államkincstárhoz kell központosítani. A támogatás a kivitelezés eszköz- és munkaigényére irányul.</t>
  </si>
  <si>
    <t>PM_ONKORMUT_2016/26</t>
  </si>
  <si>
    <t>Nagykovácsi, Rákóczi utca mint települési gyűjtőút felújítása</t>
  </si>
  <si>
    <t>A Rákóczi utca 780 méteres szakaszának felújítása, járda- és árokrekonstrukcióval.</t>
  </si>
  <si>
    <t>EBR 345313</t>
  </si>
  <si>
    <t>Vis maior: Nagyszénás utca, Kaszáló és Ady Endre utcai árok helyreállítása</t>
  </si>
  <si>
    <t>EBR 350889</t>
  </si>
  <si>
    <t>Száva utcai felnőtt orvosi rendelő felújítása</t>
  </si>
  <si>
    <t>Műfüves kispálya építése LED világítással, kerítéssel a sportparkkal megegyező ingatlanon.</t>
  </si>
  <si>
    <t>MLSZ biztosítja</t>
  </si>
  <si>
    <t>EBR 353448</t>
  </si>
  <si>
    <t>Vis maior: Kálvária sétány, Erdősétány utca helyreállítása</t>
  </si>
  <si>
    <t>Európai Mobilitási Hét – Autómentes Nap 2016</t>
  </si>
  <si>
    <t>AMN-16/2017</t>
  </si>
  <si>
    <t>KKETTKK-CP-02</t>
  </si>
  <si>
    <t>I. világháborús emlékmű restaurálása</t>
  </si>
  <si>
    <t>I. világháborús emlékmű felújítása Nagykovácsiban, a Tisza István téren</t>
  </si>
  <si>
    <t>fenntartási időszakban</t>
  </si>
  <si>
    <t>Biomassza alapú fűtésre történő áttérés és a napenergia hasznosításával történő áramtermelés bevezetése a Nagykovácsi Általános Iskolában.</t>
  </si>
  <si>
    <t>A Kaszáló utcai tagóvoda bővítése 3 új csoportszobával; a Dózsa György utcai óvodaépület korszerűsítése, az udvar felújtása, tornaszoba, foglalkoztató létesítése, napkollektor beszerzése; eszközfejlesztés.</t>
  </si>
  <si>
    <t>Óvodai korszerűsítés, férőhelyszám bővítés Nagykovácsiban</t>
  </si>
  <si>
    <t>Nagykovácsi szennyvíz főgyűjtő, központi szennyvízátemelő és szennyvíznyomócső rendszer kiépítése fővárosi csatlakozással, valamint az É-i terület szennyvízelvezetés II. ütemének megvalósítása</t>
  </si>
  <si>
    <t>Napelemes rendszer és biomassza alapú fűtés fejlesztése a Nagykovácsi Önkormányzatnál</t>
  </si>
  <si>
    <t>KMOP-4.5.2-11-2012-0028</t>
  </si>
  <si>
    <t>Nagykovácsi Nagyközség közvilágítási hálózatának korszerűsítése</t>
  </si>
  <si>
    <t>Nagykovácsi közvilágítási hálózatában lévő 969 darab lámpatest modernizációja és korszerűsítése, LED-es típus felhasználásával.</t>
  </si>
  <si>
    <t>Az Öregiskola felújítása, irodák és konferenciaterem kialakítása (I. ütem), valamint új irodaépület létrehozása induló vállalkozások számára az Öregiskola mellett (II. ütem).</t>
  </si>
  <si>
    <t>Nagykovácsi szennyvízhálózatának fejlesztése</t>
  </si>
  <si>
    <t>Nagykovácsi szennyvíz főgyűjtő, központi szennyvízátemelő és szennyvíznyomócső rendszer kiépítése fővárosi csatlakozással, az É-i terület szennyvízelvezetés II. ütemének megvalósítása.</t>
  </si>
  <si>
    <t>Európai Mobilitási Hét – Autómentes Nap 2017</t>
  </si>
  <si>
    <t>Nagykovácsi belterületi vízrendezése</t>
  </si>
  <si>
    <t>Megtörtént a Kökörcsin utca, a Rózsa utca és a Rózsa köz, a Forrás utca és a Vértes utca vízrendezése. (Ezek a leginkább nyitottak és ezáltal kitettek a hegyről érkező csapadéknak, mivel hosszanti irányban helyezkednek el a lezúduló csapadék folyási irányának megfelelően.)</t>
  </si>
  <si>
    <t>befejezett</t>
  </si>
  <si>
    <t>Támogató szervezet</t>
  </si>
  <si>
    <t>Pro Régió Nonprofit Közhasznú Kft.</t>
  </si>
  <si>
    <t>Támogatás összege (Ft)</t>
  </si>
  <si>
    <t>Projekt összköltsége (Ft)</t>
  </si>
  <si>
    <t>Főtevékenység kivitelezője</t>
  </si>
  <si>
    <t>Belügyminisztérium</t>
  </si>
  <si>
    <t>Nemzeti Fejlesztési Minisztérium</t>
  </si>
  <si>
    <t>Emberi Erőforrások Minisztériuma</t>
  </si>
  <si>
    <t>Miniszterelnökség</t>
  </si>
  <si>
    <t>Emberi Erőforrás Támogatáskezelő</t>
  </si>
  <si>
    <t>Közép- és Kelet-Európai Történelem és Társadalom Kutatásáért Közalapítvány</t>
  </si>
  <si>
    <t>Magyar Labdarúgó Szövetség</t>
  </si>
  <si>
    <t>nincs adat</t>
  </si>
  <si>
    <t>Nemzetgazdasági Minisztérium</t>
  </si>
  <si>
    <t>Műfüves kispálya építése (kivitelező: MLSZ)</t>
  </si>
  <si>
    <t>Sportpark létrehozása Nagykovácsiban (beruházó: BMSK)</t>
  </si>
  <si>
    <t xml:space="preserve">Közinformatika Nonprofit Kft., Kartam Kft., </t>
  </si>
  <si>
    <t>ÚTKORONA Kft., TUNEL Kft.</t>
  </si>
  <si>
    <t>Tetőszerkezet felújítása, födém hőszigetelése, homlokzati hőszigetelés, légtechnikai szerelés.</t>
  </si>
  <si>
    <t>Jánosik és Társai Kft.</t>
  </si>
  <si>
    <t>I. ütem: Confector Kft., II. ütem: Jánosik és Társai Kft.</t>
  </si>
  <si>
    <t>KEHOP-1.2.1-18-2018-0158</t>
  </si>
  <si>
    <t>Nagykovácsi nagyközség helyi klímastratégiájának kidolgozása, helyi klímatudatosságot erősítő szemléletformálás</t>
  </si>
  <si>
    <t>Testvérvárosi találkozó és Nemzetközi Ifjúsági Tábor</t>
  </si>
  <si>
    <t>601842-CITIZ-1-2018-1-HU-CITIZ-TT</t>
  </si>
  <si>
    <t>European Commission</t>
  </si>
  <si>
    <t>10 000 EUR</t>
  </si>
  <si>
    <t xml:space="preserve">A 2018. augusztus 6-tól 12-ig tartó találkozón Andód (Szlovákia), Bolatice (Csehország), Linum (Németország), Poggio Mirteto (Olaszország) és Nagykovácsi képviselői vettek részt. A rendezvény közösségi, kulturális és szakmai programokat foglalt magában. </t>
  </si>
  <si>
    <t>EBR 411977</t>
  </si>
  <si>
    <t>Az intenzív csapadékhullás következtében károsodott Diófa utcai hídnak, illetve az Ördögárok meder sérült szakaszainak helyreállítása.</t>
  </si>
  <si>
    <t>Az intenzív csapadékhullás következtében károsodott Kazal utca 100 méteres, illetve a Rózsa utca 210 méteres szakaszainak helyreállítása.</t>
  </si>
  <si>
    <t>Az intenzív csapadékhullás következtében károsodott Gémeskút utca 112 méteres, a Kőrös utca 214 méteres, a Szamos utca 128 méteres, illetve a Farkas utca 159 méteres szakaszainak helyreállítása.</t>
  </si>
  <si>
    <t>Az intenzív csapadékhullás következtében károsodott Tátika utca 100 méteres, a Fenyő utca 150 méteres, illetve a Virágos sétány 150 méteres szakaszainak helyreállítása.</t>
  </si>
  <si>
    <t>Az intenzív csapadékhullás következtében károsodott Lombos utca 300 méteres, az árok 300 méteres,  illetve az Ady Endre utcai árok 627 méteres szakaszainak helyreállítása.</t>
  </si>
  <si>
    <t>Az intenzív csapadékhullás és extrém fagy következtében károsodott Nagyszénás utca 260 méteres, illetve a Kaszáló utcai árok 130 méteres és az Ady Endre utcai árok 140 méteres szakaszainak helyreállítása.</t>
  </si>
  <si>
    <t>Az intenzív csapadékhullás következtében károsodott Kálvária sétány 130 méteres, illetve az Erdősétány utca 370 méteres szakaszainak helyreállítása.</t>
  </si>
  <si>
    <t>A "Klímastratégia" ágazatspecifikus, koncentrált elemzéseket tartalmazó dokumentum, amelyben szerepelnek a helyben megjelenő, éghajlatváltozással összefüggő problémák és megoldási lehetőségek. A szemléletformálási program változatos módon éri el a lakosságot: rendezvényeken, konferenciákon, médiakampányon keresztül, és megszólítja az óvodás és iskolás korúakat is.</t>
  </si>
  <si>
    <t>Az intenzív csapadékhullás következtében károsodott vízelvezető árkok helyreállítása az alábbi területeken: Kossuth Lajos utca (170 m), Kazal utca (100 m), Széna utca (20 m), Szeles utca (364 m), Zsíroshegyi utca (90 m), Forrás utca (40 m).</t>
  </si>
  <si>
    <t>45 394 103</t>
  </si>
  <si>
    <t>40 854 692</t>
  </si>
  <si>
    <t>AMN-2018-0134</t>
  </si>
  <si>
    <t>Európai Mobilitási Hét – Autómentes Nap 2018</t>
  </si>
  <si>
    <t>Innovációs és Technológiai Minisztérium</t>
  </si>
  <si>
    <t>PM_KEREKPARUT_2018/6</t>
  </si>
  <si>
    <t>Pénzügyminisztérium</t>
  </si>
  <si>
    <t>igényelt: 175 236 886</t>
  </si>
  <si>
    <t>becsült: 184 459 880</t>
  </si>
  <si>
    <t>PM_BOLCSODEFEJLESZTES_2018/11</t>
  </si>
  <si>
    <t>igényelt: 155 962 048</t>
  </si>
  <si>
    <t>becsült: 164 170 577</t>
  </si>
  <si>
    <t>EBR 414947</t>
  </si>
  <si>
    <t>Vis maior: Tinódi köz</t>
  </si>
  <si>
    <t>Az intenzív csapadékhullás következtében károsorott 120 méteres szakasz helyreállítása a Tinódi közben.</t>
  </si>
  <si>
    <t>Vis maior: Szeles, Széna, Forrás, Zsíroshegyi, Kazal és Kossuth Lajos utcai árkok helyreállítása</t>
  </si>
  <si>
    <t>Vis maior: Kolozsvár köz, Ördögárok meder helyreállítása</t>
  </si>
  <si>
    <t>Az intenzív csapadékhullás hatására keletkezett károk helyreállítása: az Ördögárok mederoldala 60 méteres
szakaszon lemosódott, az út (Kolozsvár köz) szegélyköve és az út széle
meglazult, megsüllyedt.</t>
  </si>
  <si>
    <t>2021.06.31</t>
  </si>
  <si>
    <t>PM_CSAPVÍZGAZD_2018/7</t>
  </si>
  <si>
    <t>igényelt: 300 000 000</t>
  </si>
  <si>
    <t>becsült: 321 997 324</t>
  </si>
  <si>
    <t>Felszíni csapadékvíz-elvezetés megoldása a Kossuth Lajos utcának a Tisza István tér és Ady Endre utca közötti szakaszán, a Száva utcai elvezetés felújításával, valamint az Erdő utca csapadékvíz-elvezetésének a megoldása.</t>
  </si>
  <si>
    <t>A Lenvirág Bölcsőde két csoportszobával történő bővítése Nagykovácsiban</t>
  </si>
  <si>
    <t>Felszíni csapadékvíz-elvezetési létesítmények fejlesztése Nagykovácsi területén</t>
  </si>
  <si>
    <t>Kerékpárút létesítése Nagykovácsi és Budapest – Adyliget közöt, Remeteszőlős közbeiktatásával</t>
  </si>
  <si>
    <t xml:space="preserve">Remeteszőlős és Nagykovácsi külön-külön pályázatot nyújtottak be kerékpárút építésére. A kapcsolódó beruházás eredményeként folyamatos kerékpárút létesül Nagykovácsi és Budapest - Adyliget között. </t>
  </si>
  <si>
    <t>Iskolafejlesztés (NSK)</t>
  </si>
  <si>
    <t>Étkező építése és két tanterem kialakítása a Nagykovácsi Általános Iskolában</t>
  </si>
  <si>
    <t>A Nemzeti Köznevelési Infrastruktúra Fejlesztési Programról szóló 1086/2014 (II.28.) számú Kormány határozat 1. pontja alapján a beruházó és építtető a Nemzeti Sportközpontok.</t>
  </si>
  <si>
    <t>Országgyűlés vagy Kormány (központi költségvetési forrás)</t>
  </si>
  <si>
    <t>13 078 711</t>
  </si>
  <si>
    <t>11 770 839</t>
  </si>
  <si>
    <t>20 346 657</t>
  </si>
  <si>
    <t>22 607 397</t>
  </si>
  <si>
    <t xml:space="preserve">ÖNRÉSZ: </t>
  </si>
  <si>
    <t>TÁMOGATÁS</t>
  </si>
  <si>
    <t>ÖSSZES PROJEKT</t>
  </si>
  <si>
    <t>X</t>
  </si>
  <si>
    <t>FÜGGŐBEN:</t>
  </si>
  <si>
    <t>Az intenzív csapadékhullás következtében károsodott Kökörcsin utca, Viola utca és Erdőalja utca szakaszainak helyreállítása (1560 négyzatméter).</t>
  </si>
  <si>
    <t>AMN-21/2015</t>
  </si>
  <si>
    <t>Európai Mobilitási Hét – Autómentes Nap 2015</t>
  </si>
  <si>
    <t>Bánfi Gábor és Csák Attila restaurátorok</t>
  </si>
  <si>
    <t>becsült: 40 169 099</t>
  </si>
  <si>
    <t>Kerékpárút létesítése Nagykovácsi és Budapest – Adyliget között, Remeteszőlős közbeiktatásával</t>
  </si>
  <si>
    <t>Éles Kft.</t>
  </si>
  <si>
    <t>Európai Mobilitási Hét – Autómentes Nap 2019</t>
  </si>
  <si>
    <t>AMN-2019-0014</t>
  </si>
  <si>
    <t>Vis maior: Mogyoró utca helyreállítása</t>
  </si>
  <si>
    <t>Az intenzív csapadék károkat okozott a Mogyoró utca útburkolatában, a padkában és a vízelvezetőben</t>
  </si>
  <si>
    <t>Kiegyenlítő bérrendezési támogatás</t>
  </si>
  <si>
    <t>Támogatás az önkormányzati hivatalban foglalkoztatott köztisztviselők havi illetményének és az ahhoz kapcsolódó szociális hozzájárulási adónak a  kifizetésére</t>
  </si>
  <si>
    <t>REevolutio Consulting Bt., Jakab és tsa. Szolgáltató Bt.</t>
  </si>
  <si>
    <t>Út-Közmű-Gép Kft.</t>
  </si>
  <si>
    <t>EBR 436681</t>
  </si>
  <si>
    <t>Vis maior: Kazal utcai árok és Erdő utca helyreállítása</t>
  </si>
  <si>
    <t>EBR 462586</t>
  </si>
  <si>
    <t>EBR 425098</t>
  </si>
  <si>
    <t>EBR 486907</t>
  </si>
  <si>
    <t>Az intenzív csapadék károkat okozott a Erdő utca útburkolatában és a Kazal utcai árokban</t>
  </si>
  <si>
    <t>VIANOVA 87 Zrt.</t>
  </si>
  <si>
    <t>Strabag Általános Építő Kft., VIANOVA 87 Zrt.</t>
  </si>
  <si>
    <t>A jelentős igények kielégítése érdekében a 24 gyermeket ellátó Lenvirág Bölcsődét további 24 férőhellyel bővítettük.</t>
  </si>
  <si>
    <t>MOZAIK Kft.</t>
  </si>
  <si>
    <t>EBR 520217</t>
  </si>
  <si>
    <t>Erdő utcai járda felújítása</t>
  </si>
  <si>
    <t>Az Erdő utcában a Kolozsvár tértől (Ördög-árok patak hídja) a Park utcáig tartó , 240 méter hosszú járdaszakasz felújítása.</t>
  </si>
  <si>
    <t>Kulturális ágazat támogatása</t>
  </si>
  <si>
    <t>K-Sz-0137/001081/2021</t>
  </si>
  <si>
    <t>Nemzeti Művelődési Intézet</t>
  </si>
  <si>
    <t>A támogatás a közművelődési tevékenységek helyi igényeknek megfelelő átalakítására irányult, a pandémiás veszélyhelyzet miatt.</t>
  </si>
  <si>
    <t>Kulturális intézmények bérfejlesztése</t>
  </si>
  <si>
    <t>A2027/N2255</t>
  </si>
  <si>
    <t>NKA</t>
  </si>
  <si>
    <t>Bérfejlesztés támogatása az Öregiskolában</t>
  </si>
  <si>
    <t>Településfásítási program 2021</t>
  </si>
  <si>
    <t>Országos Erdészeti Egyesület</t>
  </si>
  <si>
    <t>Nagykovácsi Nagyközség Önkormányzata a program keretében 30 db fát ültetett el köztéremn.</t>
  </si>
  <si>
    <t>1/10039/2021</t>
  </si>
  <si>
    <t>Európai Mobilitási Hét – Autómentes Nap 2021</t>
  </si>
  <si>
    <t>AMN/2021/0207</t>
  </si>
  <si>
    <t>Vis maior: Szeles utcai árok helyreállítása</t>
  </si>
  <si>
    <t>EBR 542131</t>
  </si>
  <si>
    <t>Az intenzív csapadékhullás hatására keletkezett károk helyreállítása: a Szeles utcai vízbefogadó bemosódott, több helyen beszakadt, az útburkolat alatt üreg keletkezett.</t>
  </si>
  <si>
    <t>KBFT-E-22-1623</t>
  </si>
  <si>
    <t>Kulturális bérfejlesztés támogatása</t>
  </si>
  <si>
    <t>EBR 545691</t>
  </si>
  <si>
    <t>Járda építése az Ady, a Pók és a Szeles utcékban, valamint teljes felületű útfelújítás a Szeles utcában.</t>
  </si>
  <si>
    <t>Felszíni vízelvezetés kiépítése Zsíroshegyalja településrészen</t>
  </si>
  <si>
    <t>TOP_Plusz-1.2.1-21-PT1-2022-00067</t>
  </si>
  <si>
    <t>kivitelezés folyamatban</t>
  </si>
  <si>
    <t>Strabag Építő Kft.</t>
  </si>
  <si>
    <t>Felszíni vízelvezetés kiépítése Zsíroshegyalja településrészen.</t>
  </si>
  <si>
    <t>TOP-Plusz-2.1.1-21-PT1-2022-00042</t>
  </si>
  <si>
    <t>Önkormányzati épületek energetikai fejlesztése</t>
  </si>
  <si>
    <t xml:space="preserve">Az Öregiskola, a Faluház és az ’56-os emlékszoba épületeinek energetikai korszerűsítése </t>
  </si>
  <si>
    <t>közbeszerzés előtt</t>
  </si>
  <si>
    <t>nincs kiválasztva</t>
  </si>
  <si>
    <t>TOP_Plusz-1.2.3-21-PT1-2022-00011</t>
  </si>
  <si>
    <t>A Vértes utca mint gyűjtőút fejlesztése</t>
  </si>
  <si>
    <t>Út- és járdaépítés a Vértes utcában.</t>
  </si>
  <si>
    <t>Egészségügyi infrastruktúra fejlesztése - Gyermekorvosi rendelő</t>
  </si>
  <si>
    <t>TOP_PLUSZ-3.3.2-21-PT1-2022-00009</t>
  </si>
  <si>
    <t>A Kispatak Óvoda mellett gyermekorvosi rendelő építése.</t>
  </si>
  <si>
    <t>Vis maior - Ördögárok partfal, Lombos utcai árok, Tátika utcai útszél, Kazal utcai útfelület helyreállítása</t>
  </si>
  <si>
    <t>EBR 570375</t>
  </si>
  <si>
    <t>Ady, Pók és Szeles utcák fejlesztése</t>
  </si>
  <si>
    <t>Az intenzív csapadékhullás hatására keletkezett károk helyreállítása: az Ördögárok partfal alámosódott, a Lombos utcai árok burkolata sérült, a Tátika utca padkája és útburkolata sérült, a Kazal utca padkája alámosódott.</t>
  </si>
  <si>
    <t>Európai Mobilitási Hét – Autómentes Nap 2023</t>
  </si>
  <si>
    <t>AMN/2023/25</t>
  </si>
  <si>
    <t>Építési és Közlekedési Minisztérium</t>
  </si>
  <si>
    <t>Záportározó építése, karsztkút fúrása, az eltömődött közterületi kutak megtisztítása.</t>
  </si>
  <si>
    <t>Interreg pályázat - Nagykovácsi vízgazdálkodásának fejlesztése</t>
  </si>
  <si>
    <t>HUSK/2302/1.2/098</t>
  </si>
  <si>
    <t>Magyarország Külgazdasági és Külügyminisztériuma, Szlovák Köztársaság Beruházási, Regionális Fejlesztési és Informatikai Minisztériuma</t>
  </si>
  <si>
    <t>712 500 eur</t>
  </si>
  <si>
    <t>750 000 eur</t>
  </si>
  <si>
    <t>elbírálás alatt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</si>
</sst>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333333"/>
      <name val="Verdana"/>
      <family val="2"/>
      <charset val="238"/>
    </font>
    <font>
      <sz val="11"/>
      <name val="Calibri"/>
      <family val="2"/>
      <charset val="238"/>
      <scheme val="minor"/>
    </font>
    <font>
      <sz val="11"/>
      <color rgb="FF30374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left" vertical="center" wrapText="1"/>
    </xf>
    <xf numFmtId="3" fontId="0" fillId="0" borderId="7" xfId="0" applyNumberForma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 wrapText="1"/>
    </xf>
    <xf numFmtId="0" fontId="1" fillId="0" borderId="0" xfId="0" applyFont="1"/>
    <xf numFmtId="3" fontId="1" fillId="0" borderId="0" xfId="0" applyNumberFormat="1" applyFont="1"/>
    <xf numFmtId="0" fontId="0" fillId="0" borderId="5" xfId="0" applyBorder="1" applyAlignment="1">
      <alignment horizontal="righ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14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3" fontId="0" fillId="0" borderId="13" xfId="0" applyNumberFormat="1" applyBorder="1" applyAlignment="1">
      <alignment horizontal="right" vertical="center" wrapText="1"/>
    </xf>
    <xf numFmtId="0" fontId="0" fillId="0" borderId="14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3" fontId="0" fillId="0" borderId="1" xfId="0" applyNumberFormat="1" applyFill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topLeftCell="A53" zoomScaleNormal="100" workbookViewId="0">
      <selection activeCell="L55" sqref="L55"/>
    </sheetView>
  </sheetViews>
  <sheetFormatPr defaultRowHeight="15" x14ac:dyDescent="0.25"/>
  <cols>
    <col min="1" max="1" width="18" style="2" bestFit="1" customWidth="1"/>
    <col min="2" max="2" width="26" style="2" bestFit="1" customWidth="1"/>
    <col min="3" max="3" width="26.28515625" style="2" bestFit="1" customWidth="1"/>
    <col min="4" max="4" width="26.28515625" style="2" customWidth="1"/>
    <col min="5" max="5" width="21.28515625" style="11" customWidth="1"/>
    <col min="6" max="6" width="22.7109375" style="11" customWidth="1"/>
    <col min="7" max="7" width="35.42578125" style="2" customWidth="1"/>
    <col min="8" max="8" width="26.28515625" style="2" customWidth="1"/>
    <col min="9" max="9" width="25.85546875" style="2" customWidth="1"/>
    <col min="10" max="16384" width="9.140625" style="2"/>
  </cols>
  <sheetData>
    <row r="1" spans="1:12" s="1" customFormat="1" ht="30.75" thickBot="1" x14ac:dyDescent="0.3">
      <c r="A1" s="16" t="s">
        <v>28</v>
      </c>
      <c r="B1" s="17" t="s">
        <v>0</v>
      </c>
      <c r="C1" s="17" t="s">
        <v>1</v>
      </c>
      <c r="D1" s="17" t="s">
        <v>100</v>
      </c>
      <c r="E1" s="18" t="s">
        <v>102</v>
      </c>
      <c r="F1" s="18" t="s">
        <v>103</v>
      </c>
      <c r="G1" s="17" t="s">
        <v>14</v>
      </c>
      <c r="H1" s="17" t="s">
        <v>15</v>
      </c>
      <c r="I1" s="19" t="s">
        <v>104</v>
      </c>
    </row>
    <row r="2" spans="1:12" ht="120" x14ac:dyDescent="0.25">
      <c r="A2" s="20">
        <v>41045</v>
      </c>
      <c r="B2" s="21" t="s">
        <v>97</v>
      </c>
      <c r="C2" s="13" t="s">
        <v>3</v>
      </c>
      <c r="D2" s="13" t="s">
        <v>101</v>
      </c>
      <c r="E2" s="14">
        <v>79148032</v>
      </c>
      <c r="F2" s="14">
        <v>104745125</v>
      </c>
      <c r="G2" s="13" t="s">
        <v>98</v>
      </c>
      <c r="H2" s="13" t="s">
        <v>99</v>
      </c>
      <c r="I2" s="15" t="s">
        <v>4</v>
      </c>
    </row>
    <row r="3" spans="1:12" ht="45" x14ac:dyDescent="0.15">
      <c r="A3" s="3">
        <v>41308</v>
      </c>
      <c r="B3" s="9" t="s">
        <v>20</v>
      </c>
      <c r="C3" s="5" t="s">
        <v>19</v>
      </c>
      <c r="D3" s="5" t="s">
        <v>105</v>
      </c>
      <c r="E3" s="10">
        <v>17473955</v>
      </c>
      <c r="F3" s="10">
        <v>21842444</v>
      </c>
      <c r="G3" s="5" t="s">
        <v>18</v>
      </c>
      <c r="H3" s="5" t="s">
        <v>99</v>
      </c>
      <c r="I3" s="6" t="s">
        <v>21</v>
      </c>
      <c r="K3" s="8"/>
      <c r="L3" s="8"/>
    </row>
    <row r="4" spans="1:12" ht="120" customHeight="1" x14ac:dyDescent="0.25">
      <c r="A4" s="3">
        <v>41640</v>
      </c>
      <c r="B4" s="9" t="s">
        <v>88</v>
      </c>
      <c r="C4" s="5" t="s">
        <v>13</v>
      </c>
      <c r="D4" s="5" t="s">
        <v>106</v>
      </c>
      <c r="E4" s="10">
        <v>27149000</v>
      </c>
      <c r="F4" s="10">
        <v>31940000</v>
      </c>
      <c r="G4" s="4" t="s">
        <v>88</v>
      </c>
      <c r="H4" s="5" t="s">
        <v>99</v>
      </c>
      <c r="I4" s="6" t="s">
        <v>8</v>
      </c>
    </row>
    <row r="5" spans="1:12" ht="60" x14ac:dyDescent="0.25">
      <c r="A5" s="3">
        <v>41774</v>
      </c>
      <c r="B5" s="9" t="s">
        <v>22</v>
      </c>
      <c r="C5" s="5" t="s">
        <v>23</v>
      </c>
      <c r="D5" s="5" t="s">
        <v>107</v>
      </c>
      <c r="E5" s="10">
        <v>15000000</v>
      </c>
      <c r="F5" s="10">
        <v>15000000</v>
      </c>
      <c r="G5" s="5" t="s">
        <v>24</v>
      </c>
      <c r="H5" s="5" t="s">
        <v>99</v>
      </c>
      <c r="I5" s="6" t="s">
        <v>40</v>
      </c>
    </row>
    <row r="6" spans="1:12" ht="60" customHeight="1" x14ac:dyDescent="0.25">
      <c r="A6" s="3">
        <v>41779</v>
      </c>
      <c r="B6" s="9" t="s">
        <v>89</v>
      </c>
      <c r="C6" s="5" t="s">
        <v>5</v>
      </c>
      <c r="D6" s="5" t="s">
        <v>101</v>
      </c>
      <c r="E6" s="10">
        <v>44192010</v>
      </c>
      <c r="F6" s="10">
        <v>51990600</v>
      </c>
      <c r="G6" s="5" t="s">
        <v>85</v>
      </c>
      <c r="H6" s="5" t="s">
        <v>99</v>
      </c>
      <c r="I6" s="6" t="s">
        <v>6</v>
      </c>
    </row>
    <row r="7" spans="1:12" ht="90" x14ac:dyDescent="0.25">
      <c r="A7" s="27">
        <v>42129</v>
      </c>
      <c r="B7" s="9" t="s">
        <v>87</v>
      </c>
      <c r="C7" s="5" t="s">
        <v>2</v>
      </c>
      <c r="D7" s="5" t="s">
        <v>101</v>
      </c>
      <c r="E7" s="10">
        <v>229082552</v>
      </c>
      <c r="F7" s="10">
        <v>241139529</v>
      </c>
      <c r="G7" s="5" t="s">
        <v>86</v>
      </c>
      <c r="H7" s="5" t="s">
        <v>99</v>
      </c>
      <c r="I7" s="6" t="s">
        <v>16</v>
      </c>
    </row>
    <row r="8" spans="1:12" ht="105" x14ac:dyDescent="0.25">
      <c r="A8" s="3">
        <v>42254</v>
      </c>
      <c r="B8" s="9" t="s">
        <v>165</v>
      </c>
      <c r="C8" s="5"/>
      <c r="D8" s="5" t="s">
        <v>168</v>
      </c>
      <c r="E8" s="10">
        <v>81337282</v>
      </c>
      <c r="F8" s="10">
        <v>88837282</v>
      </c>
      <c r="G8" s="5" t="s">
        <v>166</v>
      </c>
      <c r="H8" s="5" t="s">
        <v>99</v>
      </c>
      <c r="I8" s="6" t="s">
        <v>167</v>
      </c>
    </row>
    <row r="9" spans="1:12" ht="45" x14ac:dyDescent="0.25">
      <c r="A9" s="3">
        <v>42255</v>
      </c>
      <c r="B9" s="9" t="s">
        <v>26</v>
      </c>
      <c r="C9" s="5" t="s">
        <v>90</v>
      </c>
      <c r="D9" s="5" t="s">
        <v>101</v>
      </c>
      <c r="E9" s="10">
        <v>167415823</v>
      </c>
      <c r="F9" s="10">
        <v>186017581</v>
      </c>
      <c r="G9" s="5" t="s">
        <v>27</v>
      </c>
      <c r="H9" s="5" t="s">
        <v>99</v>
      </c>
      <c r="I9" s="6" t="s">
        <v>7</v>
      </c>
    </row>
    <row r="10" spans="1:12" ht="45" x14ac:dyDescent="0.25">
      <c r="A10" s="3">
        <v>42333</v>
      </c>
      <c r="B10" s="9" t="s">
        <v>180</v>
      </c>
      <c r="C10" s="5" t="s">
        <v>179</v>
      </c>
      <c r="D10" s="5" t="s">
        <v>106</v>
      </c>
      <c r="E10" s="10">
        <v>225000</v>
      </c>
      <c r="F10" s="10">
        <v>271996</v>
      </c>
      <c r="G10" s="5" t="s">
        <v>52</v>
      </c>
      <c r="H10" s="5" t="s">
        <v>99</v>
      </c>
      <c r="I10" s="6" t="s">
        <v>40</v>
      </c>
    </row>
    <row r="11" spans="1:12" ht="60" x14ac:dyDescent="0.25">
      <c r="A11" s="3">
        <v>42417</v>
      </c>
      <c r="B11" s="9" t="s">
        <v>91</v>
      </c>
      <c r="C11" s="5" t="s">
        <v>11</v>
      </c>
      <c r="D11" s="5" t="s">
        <v>106</v>
      </c>
      <c r="E11" s="10">
        <v>122954500</v>
      </c>
      <c r="F11" s="10">
        <v>122954500</v>
      </c>
      <c r="G11" s="5" t="s">
        <v>92</v>
      </c>
      <c r="H11" s="5" t="s">
        <v>99</v>
      </c>
      <c r="I11" s="6" t="s">
        <v>12</v>
      </c>
    </row>
    <row r="12" spans="1:12" ht="75" customHeight="1" x14ac:dyDescent="0.25">
      <c r="A12" s="3">
        <v>42489</v>
      </c>
      <c r="B12" s="9" t="s">
        <v>17</v>
      </c>
      <c r="C12" s="5" t="s">
        <v>55</v>
      </c>
      <c r="D12" s="5" t="s">
        <v>108</v>
      </c>
      <c r="E12" s="10">
        <v>234296498</v>
      </c>
      <c r="F12" s="10">
        <v>241147854</v>
      </c>
      <c r="G12" s="5" t="s">
        <v>93</v>
      </c>
      <c r="H12" s="5" t="s">
        <v>99</v>
      </c>
      <c r="I12" s="6" t="s">
        <v>120</v>
      </c>
    </row>
    <row r="13" spans="1:12" ht="90" x14ac:dyDescent="0.25">
      <c r="A13" s="3">
        <v>42496</v>
      </c>
      <c r="B13" s="9" t="s">
        <v>94</v>
      </c>
      <c r="C13" s="5" t="s">
        <v>9</v>
      </c>
      <c r="D13" s="5" t="s">
        <v>106</v>
      </c>
      <c r="E13" s="10">
        <v>1212361507</v>
      </c>
      <c r="F13" s="10">
        <v>1287957996</v>
      </c>
      <c r="G13" s="5" t="s">
        <v>95</v>
      </c>
      <c r="H13" s="5" t="s">
        <v>99</v>
      </c>
      <c r="I13" s="6" t="s">
        <v>10</v>
      </c>
    </row>
    <row r="14" spans="1:12" ht="75" x14ac:dyDescent="0.25">
      <c r="A14" s="3">
        <v>42605</v>
      </c>
      <c r="B14" s="9" t="s">
        <v>50</v>
      </c>
      <c r="C14" s="5" t="s">
        <v>49</v>
      </c>
      <c r="D14" s="5" t="s">
        <v>105</v>
      </c>
      <c r="E14" s="10">
        <v>24730000</v>
      </c>
      <c r="F14" s="10">
        <v>27515839</v>
      </c>
      <c r="G14" s="5" t="s">
        <v>178</v>
      </c>
      <c r="H14" s="5" t="s">
        <v>84</v>
      </c>
      <c r="I14" s="6" t="s">
        <v>63</v>
      </c>
    </row>
    <row r="15" spans="1:12" ht="90" x14ac:dyDescent="0.25">
      <c r="A15" s="3">
        <v>42625</v>
      </c>
      <c r="B15" s="9" t="s">
        <v>45</v>
      </c>
      <c r="C15" s="5" t="s">
        <v>46</v>
      </c>
      <c r="D15" s="5" t="s">
        <v>105</v>
      </c>
      <c r="E15" s="10">
        <v>23596922</v>
      </c>
      <c r="F15" s="10">
        <v>26218802</v>
      </c>
      <c r="G15" s="5" t="s">
        <v>131</v>
      </c>
      <c r="H15" s="5" t="s">
        <v>84</v>
      </c>
      <c r="I15" s="6" t="s">
        <v>63</v>
      </c>
    </row>
    <row r="16" spans="1:12" ht="45" x14ac:dyDescent="0.25">
      <c r="A16" s="3">
        <v>42685</v>
      </c>
      <c r="B16" s="9" t="s">
        <v>79</v>
      </c>
      <c r="C16" s="5" t="s">
        <v>51</v>
      </c>
      <c r="D16" s="5" t="s">
        <v>106</v>
      </c>
      <c r="E16" s="10">
        <v>250000</v>
      </c>
      <c r="F16" s="10">
        <v>320000</v>
      </c>
      <c r="G16" s="5" t="s">
        <v>52</v>
      </c>
      <c r="H16" s="5" t="s">
        <v>99</v>
      </c>
      <c r="I16" s="6" t="s">
        <v>40</v>
      </c>
    </row>
    <row r="17" spans="1:9" ht="75" x14ac:dyDescent="0.25">
      <c r="A17" s="3">
        <v>42719</v>
      </c>
      <c r="B17" s="9" t="s">
        <v>56</v>
      </c>
      <c r="C17" s="5" t="s">
        <v>57</v>
      </c>
      <c r="D17" s="5" t="s">
        <v>105</v>
      </c>
      <c r="E17" s="10">
        <v>18914504</v>
      </c>
      <c r="F17" s="10">
        <v>21016115</v>
      </c>
      <c r="G17" s="5" t="s">
        <v>132</v>
      </c>
      <c r="H17" s="5" t="s">
        <v>84</v>
      </c>
      <c r="I17" s="6" t="s">
        <v>58</v>
      </c>
    </row>
    <row r="18" spans="1:9" ht="60" x14ac:dyDescent="0.25">
      <c r="A18" s="3">
        <v>42786</v>
      </c>
      <c r="B18" s="9" t="s">
        <v>60</v>
      </c>
      <c r="C18" s="5" t="s">
        <v>59</v>
      </c>
      <c r="D18" s="5" t="s">
        <v>105</v>
      </c>
      <c r="E18" s="10">
        <v>15580327</v>
      </c>
      <c r="F18" s="10">
        <v>17313398</v>
      </c>
      <c r="G18" s="5" t="s">
        <v>130</v>
      </c>
      <c r="H18" s="5" t="s">
        <v>84</v>
      </c>
      <c r="I18" s="6" t="s">
        <v>58</v>
      </c>
    </row>
    <row r="19" spans="1:9" ht="60" x14ac:dyDescent="0.25">
      <c r="A19" s="3">
        <v>42817</v>
      </c>
      <c r="B19" s="9" t="s">
        <v>62</v>
      </c>
      <c r="C19" s="5" t="s">
        <v>61</v>
      </c>
      <c r="D19" s="5" t="s">
        <v>105</v>
      </c>
      <c r="E19" s="10">
        <v>8070055</v>
      </c>
      <c r="F19" s="10">
        <v>9186941</v>
      </c>
      <c r="G19" s="5" t="s">
        <v>129</v>
      </c>
      <c r="H19" s="5" t="s">
        <v>84</v>
      </c>
      <c r="I19" s="6" t="s">
        <v>64</v>
      </c>
    </row>
    <row r="20" spans="1:9" ht="45" customHeight="1" x14ac:dyDescent="0.25">
      <c r="A20" s="3">
        <v>42863</v>
      </c>
      <c r="B20" s="9" t="s">
        <v>36</v>
      </c>
      <c r="C20" s="5" t="s">
        <v>37</v>
      </c>
      <c r="D20" s="5" t="s">
        <v>109</v>
      </c>
      <c r="E20" s="10">
        <v>400000</v>
      </c>
      <c r="F20" s="10">
        <v>736600</v>
      </c>
      <c r="G20" s="5" t="s">
        <v>41</v>
      </c>
      <c r="H20" s="5" t="s">
        <v>99</v>
      </c>
      <c r="I20" s="6" t="s">
        <v>181</v>
      </c>
    </row>
    <row r="21" spans="1:9" ht="75" x14ac:dyDescent="0.25">
      <c r="A21" s="3">
        <v>42942</v>
      </c>
      <c r="B21" s="9" t="s">
        <v>29</v>
      </c>
      <c r="C21" s="5" t="s">
        <v>30</v>
      </c>
      <c r="D21" s="5" t="s">
        <v>110</v>
      </c>
      <c r="E21" s="10">
        <v>5000000</v>
      </c>
      <c r="F21" s="10">
        <v>8790751</v>
      </c>
      <c r="G21" s="5" t="s">
        <v>31</v>
      </c>
      <c r="H21" s="5" t="s">
        <v>99</v>
      </c>
      <c r="I21" s="6" t="s">
        <v>32</v>
      </c>
    </row>
    <row r="22" spans="1:9" ht="45" x14ac:dyDescent="0.25">
      <c r="A22" s="3">
        <v>42950</v>
      </c>
      <c r="B22" s="9" t="s">
        <v>43</v>
      </c>
      <c r="C22" s="5" t="s">
        <v>33</v>
      </c>
      <c r="D22" s="5" t="s">
        <v>105</v>
      </c>
      <c r="E22" s="10">
        <v>3812000</v>
      </c>
      <c r="F22" s="10">
        <v>4236212</v>
      </c>
      <c r="G22" s="5" t="s">
        <v>34</v>
      </c>
      <c r="H22" s="5" t="s">
        <v>84</v>
      </c>
      <c r="I22" s="6" t="s">
        <v>35</v>
      </c>
    </row>
    <row r="23" spans="1:9" ht="60" x14ac:dyDescent="0.25">
      <c r="A23" s="3">
        <v>43008</v>
      </c>
      <c r="B23" s="9" t="s">
        <v>115</v>
      </c>
      <c r="C23" s="5" t="s">
        <v>25</v>
      </c>
      <c r="D23" s="5" t="s">
        <v>106</v>
      </c>
      <c r="E23" s="10" t="s">
        <v>112</v>
      </c>
      <c r="F23" s="10" t="s">
        <v>112</v>
      </c>
      <c r="G23" s="5" t="s">
        <v>47</v>
      </c>
      <c r="H23" s="5" t="s">
        <v>99</v>
      </c>
      <c r="I23" s="6" t="s">
        <v>48</v>
      </c>
    </row>
    <row r="24" spans="1:9" ht="45" x14ac:dyDescent="0.25">
      <c r="A24" s="3">
        <v>43039</v>
      </c>
      <c r="B24" s="9" t="s">
        <v>96</v>
      </c>
      <c r="C24" s="5" t="s">
        <v>80</v>
      </c>
      <c r="D24" s="5" t="s">
        <v>106</v>
      </c>
      <c r="E24" s="10">
        <v>461375</v>
      </c>
      <c r="F24" s="12">
        <v>517665</v>
      </c>
      <c r="G24" s="5" t="s">
        <v>52</v>
      </c>
      <c r="H24" s="5" t="s">
        <v>99</v>
      </c>
      <c r="I24" s="6" t="s">
        <v>40</v>
      </c>
    </row>
    <row r="25" spans="1:9" ht="90" customHeight="1" x14ac:dyDescent="0.25">
      <c r="A25" s="3">
        <v>43088</v>
      </c>
      <c r="B25" s="9" t="s">
        <v>44</v>
      </c>
      <c r="C25" s="5" t="s">
        <v>38</v>
      </c>
      <c r="D25" s="5" t="s">
        <v>105</v>
      </c>
      <c r="E25" s="12">
        <v>26864000</v>
      </c>
      <c r="F25" s="12">
        <v>29848889</v>
      </c>
      <c r="G25" s="5" t="s">
        <v>42</v>
      </c>
      <c r="H25" s="5" t="s">
        <v>84</v>
      </c>
      <c r="I25" s="6" t="s">
        <v>35</v>
      </c>
    </row>
    <row r="26" spans="1:9" ht="45" x14ac:dyDescent="0.25">
      <c r="A26" s="3">
        <v>43100</v>
      </c>
      <c r="B26" s="9" t="s">
        <v>114</v>
      </c>
      <c r="C26" s="5" t="s">
        <v>25</v>
      </c>
      <c r="D26" s="5" t="s">
        <v>111</v>
      </c>
      <c r="E26" s="10">
        <v>25395429</v>
      </c>
      <c r="F26" s="10">
        <v>28217143</v>
      </c>
      <c r="G26" s="5" t="s">
        <v>75</v>
      </c>
      <c r="H26" s="5" t="s">
        <v>84</v>
      </c>
      <c r="I26" s="6" t="s">
        <v>76</v>
      </c>
    </row>
    <row r="27" spans="1:9" ht="75" customHeight="1" x14ac:dyDescent="0.25">
      <c r="A27" s="3">
        <v>43105</v>
      </c>
      <c r="B27" s="9" t="s">
        <v>54</v>
      </c>
      <c r="C27" s="5" t="s">
        <v>53</v>
      </c>
      <c r="D27" s="5" t="s">
        <v>105</v>
      </c>
      <c r="E27" s="12">
        <v>14395000</v>
      </c>
      <c r="F27" s="12">
        <v>15994444</v>
      </c>
      <c r="G27" s="5" t="s">
        <v>133</v>
      </c>
      <c r="H27" s="5" t="s">
        <v>84</v>
      </c>
      <c r="I27" s="6" t="s">
        <v>35</v>
      </c>
    </row>
    <row r="28" spans="1:9" ht="45" x14ac:dyDescent="0.25">
      <c r="A28" s="3">
        <v>43251</v>
      </c>
      <c r="B28" s="9" t="s">
        <v>83</v>
      </c>
      <c r="C28" s="5" t="s">
        <v>81</v>
      </c>
      <c r="D28" s="5" t="s">
        <v>110</v>
      </c>
      <c r="E28" s="10">
        <v>1000000</v>
      </c>
      <c r="F28" s="12">
        <v>1244600</v>
      </c>
      <c r="G28" s="5" t="s">
        <v>82</v>
      </c>
      <c r="H28" s="5" t="s">
        <v>99</v>
      </c>
      <c r="I28" s="6" t="s">
        <v>181</v>
      </c>
    </row>
    <row r="29" spans="1:9" ht="105" customHeight="1" x14ac:dyDescent="0.25">
      <c r="A29" s="3">
        <v>43385</v>
      </c>
      <c r="B29" s="9" t="s">
        <v>123</v>
      </c>
      <c r="C29" s="5" t="s">
        <v>124</v>
      </c>
      <c r="D29" s="5" t="s">
        <v>125</v>
      </c>
      <c r="E29" s="12" t="s">
        <v>126</v>
      </c>
      <c r="F29" s="12" t="s">
        <v>126</v>
      </c>
      <c r="G29" s="5" t="s">
        <v>127</v>
      </c>
      <c r="H29" s="5" t="s">
        <v>99</v>
      </c>
      <c r="I29" s="6" t="s">
        <v>40</v>
      </c>
    </row>
    <row r="30" spans="1:9" ht="45" x14ac:dyDescent="0.25">
      <c r="A30" s="3">
        <v>43412</v>
      </c>
      <c r="B30" s="9" t="s">
        <v>141</v>
      </c>
      <c r="C30" s="5" t="s">
        <v>140</v>
      </c>
      <c r="D30" s="5" t="s">
        <v>142</v>
      </c>
      <c r="E30" s="10">
        <v>612000</v>
      </c>
      <c r="F30" s="12">
        <v>684264</v>
      </c>
      <c r="G30" s="5" t="s">
        <v>52</v>
      </c>
      <c r="H30" s="5" t="s">
        <v>99</v>
      </c>
      <c r="I30" s="6" t="s">
        <v>40</v>
      </c>
    </row>
    <row r="31" spans="1:9" ht="45" x14ac:dyDescent="0.25">
      <c r="A31" s="3">
        <v>43434</v>
      </c>
      <c r="B31" s="9" t="s">
        <v>69</v>
      </c>
      <c r="C31" s="5" t="s">
        <v>68</v>
      </c>
      <c r="D31" s="5" t="s">
        <v>113</v>
      </c>
      <c r="E31" s="10">
        <v>149707836</v>
      </c>
      <c r="F31" s="12">
        <v>157587196</v>
      </c>
      <c r="G31" s="5" t="s">
        <v>70</v>
      </c>
      <c r="H31" s="5" t="s">
        <v>99</v>
      </c>
      <c r="I31" s="6" t="s">
        <v>117</v>
      </c>
    </row>
    <row r="32" spans="1:9" ht="90" x14ac:dyDescent="0.25">
      <c r="A32" s="3">
        <v>43645</v>
      </c>
      <c r="B32" s="9" t="s">
        <v>72</v>
      </c>
      <c r="C32" s="5" t="s">
        <v>71</v>
      </c>
      <c r="D32" s="5" t="s">
        <v>105</v>
      </c>
      <c r="E32" s="12">
        <v>30583000</v>
      </c>
      <c r="F32" s="12">
        <v>34001331</v>
      </c>
      <c r="G32" s="5" t="s">
        <v>134</v>
      </c>
      <c r="H32" s="5" t="s">
        <v>84</v>
      </c>
      <c r="I32" s="6" t="s">
        <v>35</v>
      </c>
    </row>
    <row r="33" spans="1:9" ht="105" x14ac:dyDescent="0.25">
      <c r="A33" s="3">
        <v>43646</v>
      </c>
      <c r="B33" s="9" t="s">
        <v>66</v>
      </c>
      <c r="C33" s="5" t="s">
        <v>65</v>
      </c>
      <c r="D33" s="5" t="s">
        <v>108</v>
      </c>
      <c r="E33" s="10">
        <v>6998335</v>
      </c>
      <c r="F33" s="12">
        <v>6998335</v>
      </c>
      <c r="G33" s="5" t="s">
        <v>67</v>
      </c>
      <c r="H33" s="5" t="s">
        <v>84</v>
      </c>
      <c r="I33" s="6" t="s">
        <v>116</v>
      </c>
    </row>
    <row r="34" spans="1:9" ht="75" x14ac:dyDescent="0.25">
      <c r="A34" s="3">
        <v>43750</v>
      </c>
      <c r="B34" s="9" t="s">
        <v>78</v>
      </c>
      <c r="C34" s="5" t="s">
        <v>77</v>
      </c>
      <c r="D34" s="5" t="s">
        <v>105</v>
      </c>
      <c r="E34" s="12">
        <v>36152000</v>
      </c>
      <c r="F34" s="12" t="s">
        <v>182</v>
      </c>
      <c r="G34" s="5" t="s">
        <v>135</v>
      </c>
      <c r="H34" s="5" t="s">
        <v>84</v>
      </c>
      <c r="I34" s="6" t="s">
        <v>35</v>
      </c>
    </row>
    <row r="35" spans="1:9" ht="45" x14ac:dyDescent="0.25">
      <c r="A35" s="3">
        <v>43790</v>
      </c>
      <c r="B35" s="9" t="s">
        <v>185</v>
      </c>
      <c r="C35" s="5" t="s">
        <v>186</v>
      </c>
      <c r="D35" s="5" t="s">
        <v>142</v>
      </c>
      <c r="E35" s="10">
        <v>850000</v>
      </c>
      <c r="F35" s="12">
        <v>850000</v>
      </c>
      <c r="G35" s="5" t="s">
        <v>52</v>
      </c>
      <c r="H35" s="5" t="s">
        <v>99</v>
      </c>
      <c r="I35" s="6" t="s">
        <v>40</v>
      </c>
    </row>
    <row r="36" spans="1:9" ht="105" customHeight="1" x14ac:dyDescent="0.25">
      <c r="A36" s="3">
        <v>43816</v>
      </c>
      <c r="B36" s="9" t="s">
        <v>153</v>
      </c>
      <c r="C36" s="5" t="s">
        <v>128</v>
      </c>
      <c r="D36" s="5" t="s">
        <v>105</v>
      </c>
      <c r="E36" s="12">
        <v>24060000</v>
      </c>
      <c r="F36" s="12">
        <v>26733500</v>
      </c>
      <c r="G36" s="5" t="s">
        <v>137</v>
      </c>
      <c r="H36" s="5" t="s">
        <v>84</v>
      </c>
      <c r="I36" s="6" t="s">
        <v>39</v>
      </c>
    </row>
    <row r="37" spans="1:9" ht="45" x14ac:dyDescent="0.25">
      <c r="A37" s="3">
        <v>43830</v>
      </c>
      <c r="B37" s="9" t="s">
        <v>74</v>
      </c>
      <c r="C37" s="5" t="s">
        <v>73</v>
      </c>
      <c r="D37" s="5" t="s">
        <v>105</v>
      </c>
      <c r="E37" s="12">
        <v>29871721</v>
      </c>
      <c r="F37" s="12">
        <v>31443917</v>
      </c>
      <c r="G37" s="5" t="s">
        <v>118</v>
      </c>
      <c r="H37" s="5" t="s">
        <v>84</v>
      </c>
      <c r="I37" s="6" t="s">
        <v>119</v>
      </c>
    </row>
    <row r="38" spans="1:9" ht="75" x14ac:dyDescent="0.25">
      <c r="A38" s="3">
        <v>43830</v>
      </c>
      <c r="B38" s="9" t="s">
        <v>189</v>
      </c>
      <c r="C38" s="5" t="s">
        <v>193</v>
      </c>
      <c r="D38" s="5" t="s">
        <v>105</v>
      </c>
      <c r="E38" s="10">
        <v>8260000</v>
      </c>
      <c r="F38" s="12">
        <v>8260000</v>
      </c>
      <c r="G38" s="28" t="s">
        <v>190</v>
      </c>
      <c r="H38" s="5" t="s">
        <v>99</v>
      </c>
      <c r="I38" s="6" t="s">
        <v>40</v>
      </c>
    </row>
    <row r="39" spans="1:9" ht="90" customHeight="1" x14ac:dyDescent="0.25">
      <c r="A39" s="3">
        <v>43882</v>
      </c>
      <c r="B39" s="9" t="s">
        <v>151</v>
      </c>
      <c r="C39" s="5" t="s">
        <v>150</v>
      </c>
      <c r="D39" s="5" t="s">
        <v>105</v>
      </c>
      <c r="E39" s="10">
        <v>7875000</v>
      </c>
      <c r="F39" s="12">
        <v>8030320</v>
      </c>
      <c r="G39" s="5" t="s">
        <v>152</v>
      </c>
      <c r="H39" s="5" t="s">
        <v>84</v>
      </c>
      <c r="I39" s="6" t="s">
        <v>35</v>
      </c>
    </row>
    <row r="40" spans="1:9" ht="180" x14ac:dyDescent="0.25">
      <c r="A40" s="3">
        <v>43889</v>
      </c>
      <c r="B40" s="9" t="s">
        <v>122</v>
      </c>
      <c r="C40" s="5" t="s">
        <v>121</v>
      </c>
      <c r="D40" s="5" t="s">
        <v>106</v>
      </c>
      <c r="E40" s="12">
        <v>7424350</v>
      </c>
      <c r="F40" s="12">
        <v>7424350</v>
      </c>
      <c r="G40" s="5" t="s">
        <v>136</v>
      </c>
      <c r="H40" s="5" t="s">
        <v>84</v>
      </c>
      <c r="I40" s="6" t="s">
        <v>191</v>
      </c>
    </row>
    <row r="41" spans="1:9" ht="105" x14ac:dyDescent="0.25">
      <c r="A41" s="3">
        <v>44001</v>
      </c>
      <c r="B41" s="5" t="s">
        <v>154</v>
      </c>
      <c r="C41" s="5" t="s">
        <v>196</v>
      </c>
      <c r="D41" s="5" t="s">
        <v>105</v>
      </c>
      <c r="E41" s="12">
        <v>1198000</v>
      </c>
      <c r="F41" s="12">
        <v>1331468</v>
      </c>
      <c r="G41" s="5" t="s">
        <v>155</v>
      </c>
      <c r="H41" s="5" t="s">
        <v>84</v>
      </c>
      <c r="I41" s="6" t="s">
        <v>184</v>
      </c>
    </row>
    <row r="42" spans="1:9" ht="45" x14ac:dyDescent="0.25">
      <c r="A42" s="3">
        <v>44369</v>
      </c>
      <c r="B42" s="9" t="s">
        <v>187</v>
      </c>
      <c r="C42" s="5" t="s">
        <v>195</v>
      </c>
      <c r="D42" s="5" t="s">
        <v>105</v>
      </c>
      <c r="E42" s="10">
        <v>14182000</v>
      </c>
      <c r="F42" s="12">
        <v>15758861</v>
      </c>
      <c r="G42" s="5" t="s">
        <v>188</v>
      </c>
      <c r="H42" s="5" t="s">
        <v>84</v>
      </c>
      <c r="I42" s="6" t="s">
        <v>192</v>
      </c>
    </row>
    <row r="43" spans="1:9" ht="45" x14ac:dyDescent="0.25">
      <c r="A43" s="3">
        <v>44517</v>
      </c>
      <c r="B43" s="9" t="s">
        <v>218</v>
      </c>
      <c r="C43" s="5" t="s">
        <v>219</v>
      </c>
      <c r="D43" s="5" t="s">
        <v>142</v>
      </c>
      <c r="E43" s="10">
        <v>1000000</v>
      </c>
      <c r="F43" s="12">
        <v>1021330</v>
      </c>
      <c r="G43" s="5" t="s">
        <v>52</v>
      </c>
      <c r="H43" s="5" t="s">
        <v>99</v>
      </c>
      <c r="I43" s="6" t="s">
        <v>40</v>
      </c>
    </row>
    <row r="44" spans="1:9" ht="45" x14ac:dyDescent="0.25">
      <c r="A44" s="3">
        <v>44520</v>
      </c>
      <c r="B44" s="5" t="s">
        <v>194</v>
      </c>
      <c r="C44" s="5" t="s">
        <v>197</v>
      </c>
      <c r="D44" s="5" t="s">
        <v>105</v>
      </c>
      <c r="E44" s="10">
        <v>7798987</v>
      </c>
      <c r="F44" s="10">
        <v>8696696</v>
      </c>
      <c r="G44" s="5" t="s">
        <v>198</v>
      </c>
      <c r="H44" s="5" t="s">
        <v>84</v>
      </c>
      <c r="I44" s="29" t="s">
        <v>200</v>
      </c>
    </row>
    <row r="45" spans="1:9" ht="45" x14ac:dyDescent="0.25">
      <c r="A45" s="3">
        <v>44530</v>
      </c>
      <c r="B45" s="5" t="s">
        <v>214</v>
      </c>
      <c r="C45" s="5" t="s">
        <v>217</v>
      </c>
      <c r="D45" s="5" t="s">
        <v>215</v>
      </c>
      <c r="E45" s="10"/>
      <c r="F45" s="10"/>
      <c r="G45" s="5" t="s">
        <v>216</v>
      </c>
      <c r="H45" s="5" t="s">
        <v>84</v>
      </c>
      <c r="I45" s="6" t="s">
        <v>215</v>
      </c>
    </row>
    <row r="46" spans="1:9" ht="60" x14ac:dyDescent="0.25">
      <c r="A46" s="30">
        <v>44561</v>
      </c>
      <c r="B46" s="31" t="s">
        <v>206</v>
      </c>
      <c r="C46" s="31" t="s">
        <v>207</v>
      </c>
      <c r="D46" s="31" t="s">
        <v>208</v>
      </c>
      <c r="E46" s="32">
        <v>5000000</v>
      </c>
      <c r="F46" s="32">
        <v>5000000</v>
      </c>
      <c r="G46" s="31" t="s">
        <v>209</v>
      </c>
      <c r="H46" s="31" t="s">
        <v>84</v>
      </c>
      <c r="I46" s="33" t="s">
        <v>40</v>
      </c>
    </row>
    <row r="47" spans="1:9" ht="30" x14ac:dyDescent="0.25">
      <c r="A47" s="34">
        <v>44561</v>
      </c>
      <c r="B47" s="5" t="s">
        <v>210</v>
      </c>
      <c r="C47" s="5" t="s">
        <v>211</v>
      </c>
      <c r="D47" s="5" t="s">
        <v>212</v>
      </c>
      <c r="E47" s="10">
        <v>1315750</v>
      </c>
      <c r="F47" s="10">
        <v>1315750</v>
      </c>
      <c r="G47" s="5" t="s">
        <v>213</v>
      </c>
      <c r="H47" s="5" t="s">
        <v>99</v>
      </c>
      <c r="I47" s="5" t="s">
        <v>40</v>
      </c>
    </row>
    <row r="48" spans="1:9" ht="60" x14ac:dyDescent="0.25">
      <c r="A48" s="34">
        <v>44824</v>
      </c>
      <c r="B48" s="9" t="s">
        <v>161</v>
      </c>
      <c r="C48" s="5" t="s">
        <v>147</v>
      </c>
      <c r="D48" s="5" t="s">
        <v>144</v>
      </c>
      <c r="E48" s="10">
        <v>178362048</v>
      </c>
      <c r="F48" s="12">
        <v>188796162</v>
      </c>
      <c r="G48" s="5" t="s">
        <v>201</v>
      </c>
      <c r="H48" s="5" t="s">
        <v>84</v>
      </c>
      <c r="I48" s="5" t="s">
        <v>202</v>
      </c>
    </row>
    <row r="49" spans="1:9" ht="105" x14ac:dyDescent="0.25">
      <c r="A49" s="34">
        <v>44852</v>
      </c>
      <c r="B49" s="9" t="s">
        <v>183</v>
      </c>
      <c r="C49" s="5" t="s">
        <v>143</v>
      </c>
      <c r="D49" s="5" t="s">
        <v>144</v>
      </c>
      <c r="E49" s="10">
        <v>201522416</v>
      </c>
      <c r="F49" s="12">
        <v>212128859</v>
      </c>
      <c r="G49" s="5" t="s">
        <v>164</v>
      </c>
      <c r="H49" s="5" t="s">
        <v>84</v>
      </c>
      <c r="I49" s="5" t="s">
        <v>199</v>
      </c>
    </row>
    <row r="50" spans="1:9" ht="45" x14ac:dyDescent="0.25">
      <c r="A50" s="34">
        <v>44854</v>
      </c>
      <c r="B50" s="35" t="s">
        <v>245</v>
      </c>
      <c r="C50" s="5" t="s">
        <v>225</v>
      </c>
      <c r="D50" s="5" t="s">
        <v>105</v>
      </c>
      <c r="E50" s="10">
        <v>138433099</v>
      </c>
      <c r="F50" s="10">
        <v>138433099</v>
      </c>
      <c r="G50" s="5" t="s">
        <v>226</v>
      </c>
      <c r="H50" s="5" t="s">
        <v>84</v>
      </c>
      <c r="I50" s="5" t="s">
        <v>192</v>
      </c>
    </row>
    <row r="51" spans="1:9" ht="105" x14ac:dyDescent="0.25">
      <c r="A51" s="34">
        <v>44913</v>
      </c>
      <c r="B51" s="5" t="s">
        <v>162</v>
      </c>
      <c r="C51" s="5" t="s">
        <v>157</v>
      </c>
      <c r="D51" s="5" t="s">
        <v>144</v>
      </c>
      <c r="E51" s="10">
        <v>344990000</v>
      </c>
      <c r="F51" s="10">
        <v>370380895</v>
      </c>
      <c r="G51" s="5" t="s">
        <v>160</v>
      </c>
      <c r="H51" s="5" t="s">
        <v>84</v>
      </c>
      <c r="I51" s="5" t="s">
        <v>200</v>
      </c>
    </row>
    <row r="52" spans="1:9" ht="30" x14ac:dyDescent="0.25">
      <c r="A52" s="34">
        <v>44926</v>
      </c>
      <c r="B52" s="5" t="s">
        <v>224</v>
      </c>
      <c r="C52" s="5" t="s">
        <v>223</v>
      </c>
      <c r="D52" s="5" t="s">
        <v>109</v>
      </c>
      <c r="E52" s="10">
        <v>6667723</v>
      </c>
      <c r="F52" s="10">
        <v>6667723</v>
      </c>
      <c r="G52" s="5" t="s">
        <v>213</v>
      </c>
      <c r="H52" s="5" t="s">
        <v>99</v>
      </c>
      <c r="I52" s="5" t="s">
        <v>40</v>
      </c>
    </row>
    <row r="53" spans="1:9" ht="105" x14ac:dyDescent="0.25">
      <c r="A53" s="34">
        <v>44987</v>
      </c>
      <c r="B53" s="5" t="s">
        <v>243</v>
      </c>
      <c r="C53" s="5" t="s">
        <v>244</v>
      </c>
      <c r="D53" s="5" t="s">
        <v>105</v>
      </c>
      <c r="E53" s="10">
        <v>8695000</v>
      </c>
      <c r="F53" s="36">
        <v>9662859</v>
      </c>
      <c r="G53" s="5" t="s">
        <v>246</v>
      </c>
      <c r="H53" s="5" t="s">
        <v>99</v>
      </c>
      <c r="I53" s="5" t="s">
        <v>199</v>
      </c>
    </row>
    <row r="54" spans="1:9" ht="60" x14ac:dyDescent="0.25">
      <c r="A54" s="34">
        <v>45014</v>
      </c>
      <c r="B54" s="5" t="s">
        <v>204</v>
      </c>
      <c r="C54" s="5" t="s">
        <v>203</v>
      </c>
      <c r="D54" s="5" t="s">
        <v>105</v>
      </c>
      <c r="E54" s="10">
        <v>17731264</v>
      </c>
      <c r="F54" s="10">
        <v>23641685</v>
      </c>
      <c r="G54" s="5" t="s">
        <v>205</v>
      </c>
      <c r="H54" s="5" t="s">
        <v>84</v>
      </c>
      <c r="I54" s="5" t="s">
        <v>199</v>
      </c>
    </row>
    <row r="55" spans="1:9" ht="75" x14ac:dyDescent="0.25">
      <c r="A55" s="34">
        <v>45125</v>
      </c>
      <c r="B55" s="5" t="s">
        <v>220</v>
      </c>
      <c r="C55" s="5" t="s">
        <v>221</v>
      </c>
      <c r="D55" s="5" t="s">
        <v>105</v>
      </c>
      <c r="E55" s="10">
        <v>6037000</v>
      </c>
      <c r="F55" s="10">
        <v>6706870</v>
      </c>
      <c r="G55" s="5" t="s">
        <v>222</v>
      </c>
      <c r="H55" s="5" t="s">
        <v>84</v>
      </c>
      <c r="I55" s="5" t="s">
        <v>58</v>
      </c>
    </row>
    <row r="56" spans="1:9" ht="45" x14ac:dyDescent="0.25">
      <c r="A56" s="34">
        <v>45314</v>
      </c>
      <c r="B56" s="9" t="s">
        <v>247</v>
      </c>
      <c r="C56" s="5" t="s">
        <v>248</v>
      </c>
      <c r="D56" s="5" t="s">
        <v>249</v>
      </c>
      <c r="E56" s="10">
        <v>1000000</v>
      </c>
      <c r="F56" s="12">
        <v>1108374</v>
      </c>
      <c r="G56" s="5" t="s">
        <v>52</v>
      </c>
      <c r="H56" s="5" t="s">
        <v>99</v>
      </c>
      <c r="I56" s="5" t="s">
        <v>40</v>
      </c>
    </row>
    <row r="57" spans="1:9" ht="45" x14ac:dyDescent="0.25">
      <c r="A57" s="34">
        <v>45534</v>
      </c>
      <c r="B57" s="5" t="s">
        <v>227</v>
      </c>
      <c r="C57" s="5" t="s">
        <v>228</v>
      </c>
      <c r="D57" s="5" t="s">
        <v>108</v>
      </c>
      <c r="E57" s="10">
        <v>299999999</v>
      </c>
      <c r="F57" s="10">
        <v>299999999</v>
      </c>
      <c r="G57" s="5" t="s">
        <v>231</v>
      </c>
      <c r="H57" s="5" t="s">
        <v>229</v>
      </c>
      <c r="I57" s="5" t="s">
        <v>230</v>
      </c>
    </row>
    <row r="58" spans="1:9" ht="45" x14ac:dyDescent="0.25">
      <c r="A58" s="34">
        <v>45535</v>
      </c>
      <c r="B58" s="5" t="s">
        <v>233</v>
      </c>
      <c r="C58" s="5" t="s">
        <v>232</v>
      </c>
      <c r="D58" s="5" t="s">
        <v>108</v>
      </c>
      <c r="E58" s="10">
        <v>149048484</v>
      </c>
      <c r="F58" s="10">
        <v>149048484</v>
      </c>
      <c r="G58" s="5" t="s">
        <v>234</v>
      </c>
      <c r="H58" s="5" t="s">
        <v>235</v>
      </c>
      <c r="I58" s="5" t="s">
        <v>236</v>
      </c>
    </row>
    <row r="59" spans="1:9" ht="90" x14ac:dyDescent="0.25">
      <c r="A59" s="34">
        <v>45626</v>
      </c>
      <c r="B59" s="5" t="s">
        <v>251</v>
      </c>
      <c r="C59" s="5" t="s">
        <v>252</v>
      </c>
      <c r="D59" s="5" t="s">
        <v>253</v>
      </c>
      <c r="E59" s="10" t="s">
        <v>254</v>
      </c>
      <c r="F59" s="10" t="s">
        <v>255</v>
      </c>
      <c r="G59" s="5" t="s">
        <v>250</v>
      </c>
      <c r="H59" s="5" t="s">
        <v>256</v>
      </c>
      <c r="I59" s="5" t="s">
        <v>236</v>
      </c>
    </row>
    <row r="60" spans="1:9" ht="30" x14ac:dyDescent="0.25">
      <c r="A60" s="34">
        <v>45657</v>
      </c>
      <c r="B60" s="5" t="s">
        <v>238</v>
      </c>
      <c r="C60" s="5" t="s">
        <v>237</v>
      </c>
      <c r="D60" s="5" t="s">
        <v>108</v>
      </c>
      <c r="E60" s="10">
        <v>250000000</v>
      </c>
      <c r="F60" s="10">
        <v>250000000</v>
      </c>
      <c r="G60" s="5" t="s">
        <v>239</v>
      </c>
      <c r="H60" s="5" t="s">
        <v>235</v>
      </c>
      <c r="I60" s="5" t="s">
        <v>236</v>
      </c>
    </row>
    <row r="61" spans="1:9" ht="45" x14ac:dyDescent="0.25">
      <c r="A61" s="34">
        <v>45808</v>
      </c>
      <c r="B61" s="5" t="s">
        <v>240</v>
      </c>
      <c r="C61" s="5" t="s">
        <v>241</v>
      </c>
      <c r="D61" s="5" t="s">
        <v>108</v>
      </c>
      <c r="E61" s="10">
        <v>300091610</v>
      </c>
      <c r="F61" s="10">
        <v>300091610</v>
      </c>
      <c r="G61" s="5" t="s">
        <v>242</v>
      </c>
      <c r="H61" s="5" t="s">
        <v>235</v>
      </c>
      <c r="I61" s="5" t="s">
        <v>236</v>
      </c>
    </row>
  </sheetData>
  <sortState xmlns:xlrd2="http://schemas.microsoft.com/office/spreadsheetml/2017/richdata2" ref="A2:I61">
    <sortCondition ref="A2:A61"/>
  </sortState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topLeftCell="A19" workbookViewId="0">
      <selection activeCell="F42" sqref="F42"/>
    </sheetView>
  </sheetViews>
  <sheetFormatPr defaultRowHeight="15" x14ac:dyDescent="0.25"/>
  <cols>
    <col min="1" max="1" width="15.5703125" bestFit="1" customWidth="1"/>
    <col min="2" max="2" width="12.28515625" bestFit="1" customWidth="1"/>
    <col min="4" max="4" width="12.28515625" bestFit="1" customWidth="1"/>
  </cols>
  <sheetData>
    <row r="1" spans="1:2" x14ac:dyDescent="0.25">
      <c r="A1" s="14">
        <v>79148032</v>
      </c>
      <c r="B1" s="14">
        <v>104745125</v>
      </c>
    </row>
    <row r="2" spans="1:2" x14ac:dyDescent="0.25">
      <c r="A2" s="10">
        <v>17473955</v>
      </c>
      <c r="B2" s="10">
        <v>21842444</v>
      </c>
    </row>
    <row r="3" spans="1:2" x14ac:dyDescent="0.25">
      <c r="A3" s="10">
        <v>27149000</v>
      </c>
      <c r="B3" s="10">
        <v>31940000</v>
      </c>
    </row>
    <row r="4" spans="1:2" x14ac:dyDescent="0.25">
      <c r="A4" s="10">
        <v>44192010</v>
      </c>
      <c r="B4" s="10">
        <v>51990600</v>
      </c>
    </row>
    <row r="5" spans="1:2" x14ac:dyDescent="0.25">
      <c r="A5" s="10">
        <v>229082552</v>
      </c>
      <c r="B5" s="10">
        <v>241139529</v>
      </c>
    </row>
    <row r="6" spans="1:2" x14ac:dyDescent="0.25">
      <c r="A6" s="10">
        <v>15000000</v>
      </c>
      <c r="B6" s="10">
        <v>15000000</v>
      </c>
    </row>
    <row r="7" spans="1:2" x14ac:dyDescent="0.25">
      <c r="A7" s="10">
        <v>81337282</v>
      </c>
      <c r="B7" s="10">
        <v>88837282</v>
      </c>
    </row>
    <row r="8" spans="1:2" x14ac:dyDescent="0.25">
      <c r="A8" s="10">
        <v>167415823</v>
      </c>
      <c r="B8" s="10">
        <v>186017581</v>
      </c>
    </row>
    <row r="9" spans="1:2" x14ac:dyDescent="0.25">
      <c r="A9" s="10">
        <v>122954500</v>
      </c>
      <c r="B9" s="10">
        <v>122954500</v>
      </c>
    </row>
    <row r="10" spans="1:2" x14ac:dyDescent="0.25">
      <c r="A10" s="10">
        <v>234296498</v>
      </c>
      <c r="B10" s="10">
        <v>241147854</v>
      </c>
    </row>
    <row r="11" spans="1:2" x14ac:dyDescent="0.25">
      <c r="A11" s="10">
        <v>1212361507</v>
      </c>
      <c r="B11" s="10">
        <v>1287957996</v>
      </c>
    </row>
    <row r="12" spans="1:2" x14ac:dyDescent="0.25">
      <c r="A12" s="10">
        <v>24730000</v>
      </c>
      <c r="B12" s="10">
        <v>27515839</v>
      </c>
    </row>
    <row r="13" spans="1:2" x14ac:dyDescent="0.25">
      <c r="A13" s="10">
        <v>23596922</v>
      </c>
      <c r="B13" s="10">
        <v>26218802</v>
      </c>
    </row>
    <row r="14" spans="1:2" x14ac:dyDescent="0.25">
      <c r="A14" s="10">
        <v>250000</v>
      </c>
      <c r="B14" s="10">
        <v>320000</v>
      </c>
    </row>
    <row r="15" spans="1:2" x14ac:dyDescent="0.25">
      <c r="A15" s="10">
        <v>18914504</v>
      </c>
      <c r="B15" s="10">
        <v>21016115</v>
      </c>
    </row>
    <row r="16" spans="1:2" x14ac:dyDescent="0.25">
      <c r="A16" s="10">
        <v>15580327</v>
      </c>
      <c r="B16" s="10">
        <v>17313398</v>
      </c>
    </row>
    <row r="17" spans="1:3" x14ac:dyDescent="0.25">
      <c r="A17" s="10">
        <v>8070055</v>
      </c>
      <c r="B17" s="10">
        <v>9186941</v>
      </c>
    </row>
    <row r="18" spans="1:3" x14ac:dyDescent="0.25">
      <c r="A18" s="10">
        <v>400000</v>
      </c>
      <c r="B18" s="10">
        <v>736600</v>
      </c>
    </row>
    <row r="19" spans="1:3" x14ac:dyDescent="0.25">
      <c r="A19" s="10">
        <v>5000000</v>
      </c>
      <c r="B19" s="10">
        <v>8790751</v>
      </c>
    </row>
    <row r="20" spans="1:3" x14ac:dyDescent="0.25">
      <c r="A20" s="10">
        <v>3812000</v>
      </c>
      <c r="B20" s="10">
        <v>4236212</v>
      </c>
    </row>
    <row r="21" spans="1:3" x14ac:dyDescent="0.25">
      <c r="A21" s="10">
        <v>5000000</v>
      </c>
      <c r="B21" s="10">
        <v>5000000</v>
      </c>
    </row>
    <row r="22" spans="1:3" x14ac:dyDescent="0.25">
      <c r="A22" s="10">
        <v>461375</v>
      </c>
      <c r="B22" s="12">
        <v>517665</v>
      </c>
    </row>
    <row r="23" spans="1:3" x14ac:dyDescent="0.25">
      <c r="A23" s="12">
        <v>26864000</v>
      </c>
      <c r="B23" s="12">
        <v>29848889</v>
      </c>
    </row>
    <row r="24" spans="1:3" x14ac:dyDescent="0.25">
      <c r="A24" s="12">
        <v>14395000</v>
      </c>
      <c r="B24" s="12">
        <v>15994444</v>
      </c>
    </row>
    <row r="25" spans="1:3" x14ac:dyDescent="0.25">
      <c r="A25" s="10">
        <v>25395429</v>
      </c>
      <c r="B25" s="10">
        <v>28217143</v>
      </c>
    </row>
    <row r="26" spans="1:3" x14ac:dyDescent="0.25">
      <c r="A26" s="10">
        <v>1000000</v>
      </c>
      <c r="B26" s="12">
        <v>1244600</v>
      </c>
    </row>
    <row r="27" spans="1:3" x14ac:dyDescent="0.25">
      <c r="A27" s="12">
        <v>3100000</v>
      </c>
      <c r="B27" s="12">
        <v>3100000</v>
      </c>
    </row>
    <row r="28" spans="1:3" x14ac:dyDescent="0.25">
      <c r="A28" s="10">
        <v>570900</v>
      </c>
      <c r="B28" s="12">
        <v>684264</v>
      </c>
    </row>
    <row r="29" spans="1:3" x14ac:dyDescent="0.25">
      <c r="A29" s="10">
        <v>149707836</v>
      </c>
      <c r="B29" s="12">
        <v>157587196</v>
      </c>
    </row>
    <row r="30" spans="1:3" x14ac:dyDescent="0.25">
      <c r="A30" s="12">
        <v>100000</v>
      </c>
      <c r="B30" s="12">
        <v>100000</v>
      </c>
    </row>
    <row r="31" spans="1:3" x14ac:dyDescent="0.25">
      <c r="A31" s="12">
        <v>30583000</v>
      </c>
      <c r="B31" s="12">
        <v>33981111</v>
      </c>
      <c r="C31" t="s">
        <v>176</v>
      </c>
    </row>
    <row r="32" spans="1:3" x14ac:dyDescent="0.25">
      <c r="A32" s="10">
        <v>6998335</v>
      </c>
      <c r="B32" s="12">
        <v>6998335</v>
      </c>
    </row>
    <row r="33" spans="1:4" x14ac:dyDescent="0.25">
      <c r="A33" s="10">
        <v>155962048</v>
      </c>
      <c r="B33" s="12">
        <v>164170577</v>
      </c>
      <c r="C33" t="s">
        <v>176</v>
      </c>
    </row>
    <row r="34" spans="1:4" x14ac:dyDescent="0.25">
      <c r="A34" s="12">
        <v>36151000</v>
      </c>
      <c r="B34" s="12">
        <v>40167778</v>
      </c>
      <c r="C34" t="s">
        <v>176</v>
      </c>
    </row>
    <row r="35" spans="1:4" x14ac:dyDescent="0.25">
      <c r="A35" s="12" t="s">
        <v>139</v>
      </c>
      <c r="B35" s="12" t="s">
        <v>138</v>
      </c>
    </row>
    <row r="36" spans="1:4" x14ac:dyDescent="0.25">
      <c r="A36" s="12">
        <v>29871721</v>
      </c>
      <c r="B36" s="12">
        <v>31443917</v>
      </c>
    </row>
    <row r="37" spans="1:4" x14ac:dyDescent="0.25">
      <c r="A37" s="10" t="s">
        <v>170</v>
      </c>
      <c r="B37" s="12" t="s">
        <v>169</v>
      </c>
      <c r="C37" t="s">
        <v>176</v>
      </c>
    </row>
    <row r="38" spans="1:4" x14ac:dyDescent="0.25">
      <c r="A38" s="12">
        <v>7424350</v>
      </c>
      <c r="B38" s="12">
        <v>7424350</v>
      </c>
      <c r="C38" t="s">
        <v>176</v>
      </c>
    </row>
    <row r="39" spans="1:4" x14ac:dyDescent="0.25">
      <c r="A39" s="12" t="s">
        <v>171</v>
      </c>
      <c r="B39" s="12" t="s">
        <v>172</v>
      </c>
      <c r="C39" t="s">
        <v>176</v>
      </c>
    </row>
    <row r="40" spans="1:4" x14ac:dyDescent="0.25">
      <c r="A40" s="10">
        <v>175236886</v>
      </c>
      <c r="B40" s="12">
        <v>184459880</v>
      </c>
      <c r="C40" t="s">
        <v>176</v>
      </c>
    </row>
    <row r="41" spans="1:4" ht="15.75" thickBot="1" x14ac:dyDescent="0.3">
      <c r="A41" s="23">
        <v>300000000</v>
      </c>
      <c r="B41" s="23">
        <v>321997324</v>
      </c>
      <c r="C41" t="s">
        <v>176</v>
      </c>
    </row>
    <row r="43" spans="1:4" x14ac:dyDescent="0.25">
      <c r="A43" s="24" t="s">
        <v>175</v>
      </c>
      <c r="B43" s="25">
        <f>SUM(B1:B41)</f>
        <v>3541845042</v>
      </c>
      <c r="D43" s="25">
        <v>2753957914</v>
      </c>
    </row>
    <row r="44" spans="1:4" x14ac:dyDescent="0.25">
      <c r="A44" s="24" t="s">
        <v>174</v>
      </c>
      <c r="B44" s="25">
        <f>SUM(A1:A41)</f>
        <v>3299586847</v>
      </c>
      <c r="D44" s="25">
        <v>2562112067</v>
      </c>
    </row>
    <row r="45" spans="1:4" x14ac:dyDescent="0.25">
      <c r="A45" s="24" t="s">
        <v>173</v>
      </c>
      <c r="B45" s="25">
        <v>242258195</v>
      </c>
      <c r="D45" s="25">
        <v>191845847</v>
      </c>
    </row>
    <row r="47" spans="1:4" x14ac:dyDescent="0.25">
      <c r="A47" s="24" t="s">
        <v>177</v>
      </c>
      <c r="B47" s="25">
        <v>787887128</v>
      </c>
    </row>
    <row r="48" spans="1:4" x14ac:dyDescent="0.25">
      <c r="B48" s="25">
        <v>737474780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C6070-137E-4579-9882-CD18F482B58D}">
  <dimension ref="A1:E4"/>
  <sheetViews>
    <sheetView zoomScaleNormal="100" workbookViewId="0">
      <selection activeCell="C10" sqref="C10"/>
    </sheetView>
  </sheetViews>
  <sheetFormatPr defaultRowHeight="15" x14ac:dyDescent="0.25"/>
  <cols>
    <col min="1" max="1" width="10.85546875" bestFit="1" customWidth="1"/>
    <col min="2" max="2" width="32" customWidth="1"/>
    <col min="3" max="3" width="31.5703125" customWidth="1"/>
    <col min="4" max="4" width="21.42578125" customWidth="1"/>
    <col min="5" max="5" width="22.5703125" customWidth="1"/>
  </cols>
  <sheetData>
    <row r="1" spans="1:5" s="1" customFormat="1" ht="30" x14ac:dyDescent="0.25">
      <c r="A1" s="16" t="s">
        <v>28</v>
      </c>
      <c r="B1" s="17" t="s">
        <v>0</v>
      </c>
      <c r="C1" s="17" t="s">
        <v>1</v>
      </c>
      <c r="D1" s="18" t="s">
        <v>102</v>
      </c>
      <c r="E1" s="18" t="s">
        <v>103</v>
      </c>
    </row>
    <row r="2" spans="1:5" s="2" customFormat="1" ht="45" x14ac:dyDescent="0.25">
      <c r="A2" s="3">
        <v>43738</v>
      </c>
      <c r="B2" s="9" t="s">
        <v>161</v>
      </c>
      <c r="C2" s="5" t="s">
        <v>147</v>
      </c>
      <c r="D2" s="10" t="s">
        <v>148</v>
      </c>
      <c r="E2" s="12" t="s">
        <v>149</v>
      </c>
    </row>
    <row r="3" spans="1:5" s="2" customFormat="1" ht="45" x14ac:dyDescent="0.25">
      <c r="A3" s="3">
        <v>44074</v>
      </c>
      <c r="B3" s="9" t="s">
        <v>163</v>
      </c>
      <c r="C3" s="5" t="s">
        <v>143</v>
      </c>
      <c r="D3" s="10" t="s">
        <v>145</v>
      </c>
      <c r="E3" s="12" t="s">
        <v>146</v>
      </c>
    </row>
    <row r="4" spans="1:5" s="2" customFormat="1" ht="45.75" thickBot="1" x14ac:dyDescent="0.3">
      <c r="A4" s="22" t="s">
        <v>156</v>
      </c>
      <c r="B4" s="7" t="s">
        <v>162</v>
      </c>
      <c r="C4" s="7" t="s">
        <v>157</v>
      </c>
      <c r="D4" s="26" t="s">
        <v>158</v>
      </c>
      <c r="E4" s="26" t="s">
        <v>159</v>
      </c>
    </row>
  </sheetData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Diczházi Attila</dc:creator>
  <cp:lastModifiedBy>Diczházi Attila</cp:lastModifiedBy>
  <cp:lastPrinted>2020-10-16T10:38:52Z</cp:lastPrinted>
  <dcterms:created xsi:type="dcterms:W3CDTF">2016-12-08T14:46:10Z</dcterms:created>
  <dcterms:modified xsi:type="dcterms:W3CDTF">2024-01-23T11:35:15Z</dcterms:modified>
</cp:coreProperties>
</file>