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epviselo_testuleti_eloterjesztesek\2022 előterjesztések\05 Április 21\2. zárszámadás mellékletei\"/>
    </mc:Choice>
  </mc:AlternateContent>
  <xr:revisionPtr revIDLastSave="0" documentId="13_ncr:1_{33F7D2AD-CB2B-4845-9649-11CBA38510D8}" xr6:coauthVersionLast="47" xr6:coauthVersionMax="47" xr10:uidLastSave="{00000000-0000-0000-0000-000000000000}"/>
  <bookViews>
    <workbookView xWindow="-120" yWindow="-120" windowWidth="29040" windowHeight="15840" xr2:uid="{99167A08-86A2-4250-A5A5-04D5AEA67371}"/>
  </bookViews>
  <sheets>
    <sheet name="2. sz.mell. összevont vagyonkim" sheetId="2" r:id="rId1"/>
    <sheet name="Munk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1" i="1" l="1"/>
  <c r="AC11" i="1"/>
  <c r="AB12" i="1"/>
  <c r="C12" i="2" s="1"/>
  <c r="AC12" i="1"/>
  <c r="D12" i="2" s="1"/>
  <c r="AB13" i="1"/>
  <c r="C13" i="2" s="1"/>
  <c r="AC13" i="1"/>
  <c r="D13" i="2" s="1"/>
  <c r="AB14" i="1"/>
  <c r="C14" i="2" s="1"/>
  <c r="AC14" i="1"/>
  <c r="D14" i="2" s="1"/>
  <c r="AB15" i="1"/>
  <c r="C15" i="2" s="1"/>
  <c r="AC15" i="1"/>
  <c r="D15" i="2" s="1"/>
  <c r="AB16" i="1"/>
  <c r="C16" i="2" s="1"/>
  <c r="AC16" i="1"/>
  <c r="D16" i="2" s="1"/>
  <c r="AB17" i="1"/>
  <c r="C17" i="2" s="1"/>
  <c r="AC17" i="1"/>
  <c r="D17" i="2" s="1"/>
  <c r="AB18" i="1"/>
  <c r="C18" i="2" s="1"/>
  <c r="AC18" i="1"/>
  <c r="D18" i="2" s="1"/>
  <c r="AB19" i="1"/>
  <c r="C19" i="2" s="1"/>
  <c r="AC19" i="1"/>
  <c r="AB20" i="1"/>
  <c r="C20" i="2" s="1"/>
  <c r="AC20" i="1"/>
  <c r="D20" i="2" s="1"/>
  <c r="AB21" i="1"/>
  <c r="C21" i="2" s="1"/>
  <c r="AC21" i="1"/>
  <c r="D21" i="2" s="1"/>
  <c r="AB22" i="1"/>
  <c r="C22" i="2" s="1"/>
  <c r="AC22" i="1"/>
  <c r="D22" i="2" s="1"/>
  <c r="AB23" i="1"/>
  <c r="C23" i="2" s="1"/>
  <c r="AC23" i="1"/>
  <c r="D23" i="2" s="1"/>
  <c r="AB24" i="1"/>
  <c r="C24" i="2" s="1"/>
  <c r="AC24" i="1"/>
  <c r="D24" i="2" s="1"/>
  <c r="AB25" i="1"/>
  <c r="C25" i="2" s="1"/>
  <c r="AC25" i="1"/>
  <c r="D25" i="2" s="1"/>
  <c r="AB26" i="1"/>
  <c r="C26" i="2" s="1"/>
  <c r="AC26" i="1"/>
  <c r="D26" i="2" s="1"/>
  <c r="AB27" i="1"/>
  <c r="AC27" i="1"/>
  <c r="D27" i="2" s="1"/>
  <c r="AB28" i="1"/>
  <c r="AC28" i="1"/>
  <c r="D28" i="2" s="1"/>
  <c r="AB29" i="1"/>
  <c r="AC29" i="1"/>
  <c r="D29" i="2" s="1"/>
  <c r="AB30" i="1"/>
  <c r="AC30" i="1"/>
  <c r="D30" i="2" s="1"/>
  <c r="AB31" i="1"/>
  <c r="AC31" i="1"/>
  <c r="D31" i="2" s="1"/>
  <c r="AB32" i="1"/>
  <c r="AC32" i="1"/>
  <c r="D32" i="2" s="1"/>
  <c r="AB33" i="1"/>
  <c r="AC33" i="1"/>
  <c r="AB34" i="1"/>
  <c r="C34" i="2" s="1"/>
  <c r="AC34" i="1"/>
  <c r="D34" i="2" s="1"/>
  <c r="AB35" i="1"/>
  <c r="AC35" i="1"/>
  <c r="D35" i="2" s="1"/>
  <c r="AB36" i="1"/>
  <c r="C36" i="2" s="1"/>
  <c r="AC36" i="1"/>
  <c r="D36" i="2" s="1"/>
  <c r="AB37" i="1"/>
  <c r="AC37" i="1"/>
  <c r="AB38" i="1"/>
  <c r="C38" i="2" s="1"/>
  <c r="AC38" i="1"/>
  <c r="D38" i="2" s="1"/>
  <c r="AB39" i="1"/>
  <c r="AC39" i="1"/>
  <c r="D39" i="2" s="1"/>
  <c r="AB40" i="1"/>
  <c r="C40" i="2" s="1"/>
  <c r="AC40" i="1"/>
  <c r="D40" i="2" s="1"/>
  <c r="AB41" i="1"/>
  <c r="C41" i="2" s="1"/>
  <c r="AC41" i="1"/>
  <c r="D41" i="2" s="1"/>
  <c r="AB42" i="1"/>
  <c r="C42" i="2" s="1"/>
  <c r="AC42" i="1"/>
  <c r="D42" i="2" s="1"/>
  <c r="AB43" i="1"/>
  <c r="AC43" i="1"/>
  <c r="D43" i="2" s="1"/>
  <c r="AB44" i="1"/>
  <c r="C44" i="2" s="1"/>
  <c r="AC44" i="1"/>
  <c r="D44" i="2" s="1"/>
  <c r="AB45" i="1"/>
  <c r="C45" i="2" s="1"/>
  <c r="AC45" i="1"/>
  <c r="D45" i="2" s="1"/>
  <c r="AB46" i="1"/>
  <c r="C46" i="2" s="1"/>
  <c r="AC46" i="1"/>
  <c r="D46" i="2" s="1"/>
  <c r="AB47" i="1"/>
  <c r="C47" i="2" s="1"/>
  <c r="AC47" i="1"/>
  <c r="D47" i="2" s="1"/>
  <c r="AB48" i="1"/>
  <c r="C48" i="2" s="1"/>
  <c r="AC48" i="1"/>
  <c r="D48" i="2" s="1"/>
  <c r="AB49" i="1"/>
  <c r="C49" i="2" s="1"/>
  <c r="AC49" i="1"/>
  <c r="D49" i="2" s="1"/>
  <c r="AB50" i="1"/>
  <c r="C50" i="2" s="1"/>
  <c r="AC50" i="1"/>
  <c r="D50" i="2" s="1"/>
  <c r="AB51" i="1"/>
  <c r="C51" i="2" s="1"/>
  <c r="AC51" i="1"/>
  <c r="D51" i="2" s="1"/>
  <c r="AB52" i="1"/>
  <c r="AC52" i="1"/>
  <c r="D52" i="2" s="1"/>
  <c r="AB53" i="1"/>
  <c r="C53" i="2" s="1"/>
  <c r="AC53" i="1"/>
  <c r="D53" i="2" s="1"/>
  <c r="AB54" i="1"/>
  <c r="C54" i="2" s="1"/>
  <c r="AC54" i="1"/>
  <c r="D54" i="2" s="1"/>
  <c r="AB55" i="1"/>
  <c r="C55" i="2" s="1"/>
  <c r="AC55" i="1"/>
  <c r="D55" i="2" s="1"/>
  <c r="AB56" i="1"/>
  <c r="AC56" i="1"/>
  <c r="D56" i="2" s="1"/>
  <c r="AB57" i="1"/>
  <c r="AC57" i="1"/>
  <c r="D57" i="2" s="1"/>
  <c r="AB58" i="1"/>
  <c r="C58" i="2" s="1"/>
  <c r="AC58" i="1"/>
  <c r="D58" i="2" s="1"/>
  <c r="AB59" i="1"/>
  <c r="C59" i="2" s="1"/>
  <c r="AC59" i="1"/>
  <c r="D59" i="2" s="1"/>
  <c r="AB60" i="1"/>
  <c r="C60" i="2" s="1"/>
  <c r="AC60" i="1"/>
  <c r="D60" i="2" s="1"/>
  <c r="AB61" i="1"/>
  <c r="C61" i="2" s="1"/>
  <c r="AC61" i="1"/>
  <c r="D61" i="2" s="1"/>
  <c r="AB62" i="1"/>
  <c r="C62" i="2" s="1"/>
  <c r="AC62" i="1"/>
  <c r="D62" i="2" s="1"/>
  <c r="AB63" i="1"/>
  <c r="AC63" i="1"/>
  <c r="AB64" i="1"/>
  <c r="C64" i="2" s="1"/>
  <c r="AC64" i="1"/>
  <c r="D64" i="2" s="1"/>
  <c r="AB65" i="1"/>
  <c r="C65" i="2" s="1"/>
  <c r="AC65" i="1"/>
  <c r="D65" i="2" s="1"/>
  <c r="AB66" i="1"/>
  <c r="AC66" i="1"/>
  <c r="D66" i="2" s="1"/>
  <c r="AB67" i="1"/>
  <c r="C67" i="2" s="1"/>
  <c r="AC67" i="1"/>
  <c r="D67" i="2" s="1"/>
  <c r="AB68" i="1"/>
  <c r="C68" i="2" s="1"/>
  <c r="AC68" i="1"/>
  <c r="D68" i="2" s="1"/>
  <c r="AB69" i="1"/>
  <c r="AC69" i="1"/>
  <c r="D69" i="2" s="1"/>
  <c r="AB70" i="1"/>
  <c r="C70" i="2" s="1"/>
  <c r="AC70" i="1"/>
  <c r="D70" i="2" s="1"/>
  <c r="AB71" i="1"/>
  <c r="C71" i="2" s="1"/>
  <c r="AC71" i="1"/>
  <c r="D71" i="2" s="1"/>
  <c r="AB72" i="1"/>
  <c r="C72" i="2" s="1"/>
  <c r="AC72" i="1"/>
  <c r="D72" i="2" s="1"/>
  <c r="AB73" i="1"/>
  <c r="C73" i="2" s="1"/>
  <c r="AC73" i="1"/>
  <c r="D73" i="2" s="1"/>
  <c r="AB74" i="1"/>
  <c r="C74" i="2" s="1"/>
  <c r="AC74" i="1"/>
  <c r="D74" i="2" s="1"/>
  <c r="AB75" i="1"/>
  <c r="AC75" i="1"/>
  <c r="D75" i="2" s="1"/>
  <c r="AB76" i="1"/>
  <c r="C76" i="2" s="1"/>
  <c r="AC76" i="1"/>
  <c r="D76" i="2" s="1"/>
  <c r="AB77" i="1"/>
  <c r="C77" i="2" s="1"/>
  <c r="AC77" i="1"/>
  <c r="D77" i="2" s="1"/>
  <c r="AB78" i="1"/>
  <c r="C78" i="2" s="1"/>
  <c r="AC78" i="1"/>
  <c r="D78" i="2" s="1"/>
  <c r="AB79" i="1"/>
  <c r="C79" i="2" s="1"/>
  <c r="AC79" i="1"/>
  <c r="D79" i="2" s="1"/>
  <c r="AB80" i="1"/>
  <c r="C80" i="2" s="1"/>
  <c r="AC80" i="1"/>
  <c r="D80" i="2" s="1"/>
  <c r="AB81" i="1"/>
  <c r="C81" i="2" s="1"/>
  <c r="AC81" i="1"/>
  <c r="D81" i="2" s="1"/>
  <c r="AB82" i="1"/>
  <c r="C82" i="2" s="1"/>
  <c r="AC82" i="1"/>
  <c r="D82" i="2" s="1"/>
  <c r="AB83" i="1"/>
  <c r="AC83" i="1"/>
  <c r="AB84" i="1"/>
  <c r="C84" i="2" s="1"/>
  <c r="AC84" i="1"/>
  <c r="D84" i="2" s="1"/>
  <c r="AB85" i="1"/>
  <c r="AC85" i="1"/>
  <c r="AB86" i="1"/>
  <c r="AC86" i="1"/>
  <c r="D86" i="2" s="1"/>
  <c r="AB87" i="1"/>
  <c r="C87" i="2" s="1"/>
  <c r="AC87" i="1"/>
  <c r="D87" i="2" s="1"/>
  <c r="AB88" i="1"/>
  <c r="AC88" i="1"/>
  <c r="D88" i="2" s="1"/>
  <c r="AB89" i="1"/>
  <c r="AC89" i="1"/>
  <c r="D89" i="2" s="1"/>
  <c r="AB90" i="1"/>
  <c r="C90" i="2" s="1"/>
  <c r="AC90" i="1"/>
  <c r="D90" i="2" s="1"/>
  <c r="AB91" i="1"/>
  <c r="AC91" i="1"/>
  <c r="D91" i="2" s="1"/>
  <c r="AB92" i="1"/>
  <c r="AC92" i="1"/>
  <c r="D92" i="2" s="1"/>
  <c r="AB93" i="1"/>
  <c r="C93" i="2" s="1"/>
  <c r="AC93" i="1"/>
  <c r="D93" i="2" s="1"/>
  <c r="AB94" i="1"/>
  <c r="AC94" i="1"/>
  <c r="D94" i="2" s="1"/>
  <c r="D96" i="2"/>
  <c r="AB97" i="1"/>
  <c r="AC97" i="1"/>
  <c r="AB98" i="1"/>
  <c r="C98" i="2" s="1"/>
  <c r="AC98" i="1"/>
  <c r="D98" i="2" s="1"/>
  <c r="AB99" i="1"/>
  <c r="C99" i="2" s="1"/>
  <c r="AC99" i="1"/>
  <c r="D99" i="2" s="1"/>
  <c r="AB100" i="1"/>
  <c r="C100" i="2" s="1"/>
  <c r="AC100" i="1"/>
  <c r="D100" i="2" s="1"/>
  <c r="AB101" i="1"/>
  <c r="AC101" i="1"/>
  <c r="AB102" i="1"/>
  <c r="C102" i="2" s="1"/>
  <c r="AC102" i="1"/>
  <c r="D102" i="2" s="1"/>
  <c r="AB103" i="1"/>
  <c r="AC103" i="1"/>
  <c r="AB104" i="1"/>
  <c r="C104" i="2" s="1"/>
  <c r="AC104" i="1"/>
  <c r="D104" i="2" s="1"/>
  <c r="AB105" i="1"/>
  <c r="C105" i="2" s="1"/>
  <c r="AC105" i="1"/>
  <c r="D105" i="2" s="1"/>
  <c r="AB106" i="1"/>
  <c r="C106" i="2" s="1"/>
  <c r="AC106" i="1"/>
  <c r="D106" i="2" s="1"/>
  <c r="AB107" i="1"/>
  <c r="C107" i="2" s="1"/>
  <c r="AC107" i="1"/>
  <c r="AB108" i="1"/>
  <c r="AC108" i="1"/>
  <c r="D108" i="2" s="1"/>
  <c r="AB109" i="1"/>
  <c r="AC109" i="1"/>
  <c r="AB110" i="1"/>
  <c r="AC110" i="1"/>
  <c r="D110" i="2" s="1"/>
  <c r="D112" i="2"/>
  <c r="AB113" i="1"/>
  <c r="AC113" i="1"/>
  <c r="AB114" i="1"/>
  <c r="AC114" i="1"/>
  <c r="D114" i="2" s="1"/>
  <c r="AB115" i="1"/>
  <c r="C115" i="2" s="1"/>
  <c r="AC115" i="1"/>
  <c r="D115" i="2" s="1"/>
  <c r="AB116" i="1"/>
  <c r="C116" i="2" s="1"/>
  <c r="AC116" i="1"/>
  <c r="D116" i="2" s="1"/>
  <c r="AB117" i="1"/>
  <c r="C117" i="2" s="1"/>
  <c r="AC117" i="1"/>
  <c r="D117" i="2" s="1"/>
  <c r="AB118" i="1"/>
  <c r="C118" i="2" s="1"/>
  <c r="AC118" i="1"/>
  <c r="D118" i="2" s="1"/>
  <c r="AB119" i="1"/>
  <c r="C119" i="2" s="1"/>
  <c r="AC119" i="1"/>
  <c r="D119" i="2" s="1"/>
  <c r="AB120" i="1"/>
  <c r="C120" i="2" s="1"/>
  <c r="AC120" i="1"/>
  <c r="D120" i="2" s="1"/>
  <c r="C30" i="2"/>
  <c r="C31" i="2"/>
  <c r="C32" i="2"/>
  <c r="C33" i="2"/>
  <c r="D33" i="2"/>
  <c r="C35" i="2"/>
  <c r="C37" i="2"/>
  <c r="D37" i="2"/>
  <c r="C39" i="2"/>
  <c r="C43" i="2"/>
  <c r="C52" i="2"/>
  <c r="C56" i="2"/>
  <c r="C57" i="2"/>
  <c r="C63" i="2"/>
  <c r="D63" i="2"/>
  <c r="C66" i="2"/>
  <c r="C69" i="2"/>
  <c r="C75" i="2"/>
  <c r="C83" i="2"/>
  <c r="D83" i="2"/>
  <c r="C85" i="2"/>
  <c r="D85" i="2"/>
  <c r="C86" i="2"/>
  <c r="C88" i="2"/>
  <c r="C89" i="2"/>
  <c r="C91" i="2"/>
  <c r="C92" i="2"/>
  <c r="C94" i="2"/>
  <c r="C95" i="2"/>
  <c r="D95" i="2"/>
  <c r="C96" i="2"/>
  <c r="C97" i="2"/>
  <c r="D97" i="2"/>
  <c r="C101" i="2"/>
  <c r="D101" i="2"/>
  <c r="C103" i="2"/>
  <c r="D103" i="2"/>
  <c r="D107" i="2"/>
  <c r="C108" i="2"/>
  <c r="C109" i="2"/>
  <c r="D109" i="2"/>
  <c r="C110" i="2"/>
  <c r="C111" i="2"/>
  <c r="D111" i="2"/>
  <c r="C112" i="2"/>
  <c r="C113" i="2"/>
  <c r="D113" i="2"/>
  <c r="C114" i="2"/>
  <c r="C11" i="2"/>
  <c r="D11" i="2"/>
  <c r="D19" i="2"/>
  <c r="C27" i="2"/>
  <c r="C28" i="2"/>
  <c r="C29" i="2"/>
  <c r="AC10" i="1"/>
  <c r="D10" i="2" s="1"/>
  <c r="AB10" i="1"/>
  <c r="C10" i="2" s="1"/>
</calcChain>
</file>

<file path=xl/sharedStrings.xml><?xml version="1.0" encoding="utf-8"?>
<sst xmlns="http://schemas.openxmlformats.org/spreadsheetml/2006/main" count="1910" uniqueCount="190">
  <si>
    <t>Intézmény: NAGYKOVÁCSI NAGYKÖZSÉG ÖNKORMÁNYZATA</t>
  </si>
  <si>
    <t>Törzsszáma: 730194</t>
  </si>
  <si>
    <t>Vagyonkimutatás - 2021</t>
  </si>
  <si>
    <t>Megnevezés</t>
  </si>
  <si>
    <t>Sorszám</t>
  </si>
  <si>
    <t>Előző év</t>
  </si>
  <si>
    <t>Tárgyév</t>
  </si>
  <si>
    <t>ESZKÖZÖK</t>
  </si>
  <si>
    <t xml:space="preserve"> </t>
  </si>
  <si>
    <t>A/ NEMZETI VAGYONBA TARTOZÓ BEFEKTETETT ESZKÖZÖK</t>
  </si>
  <si>
    <t>A</t>
  </si>
  <si>
    <t>I. IMMATERIÁLIS JAVAK</t>
  </si>
  <si>
    <t>A/I</t>
  </si>
  <si>
    <t>1. Vagyoni értékű jogok</t>
  </si>
  <si>
    <t>A/I/1</t>
  </si>
  <si>
    <t>a) Forgalomképtelen törzsvagyon</t>
  </si>
  <si>
    <t>A/I/1/a</t>
  </si>
  <si>
    <t>b) Nemzetgazdasági szempontból kiemelt jelentőségű törzsvagyon</t>
  </si>
  <si>
    <t>A/I/1/b</t>
  </si>
  <si>
    <t>c) Korlátozottan forgalomképes vagyon</t>
  </si>
  <si>
    <t>A/I/1/c</t>
  </si>
  <si>
    <t>d) Üzleti vagyon</t>
  </si>
  <si>
    <t>A/I/1/d</t>
  </si>
  <si>
    <t>2. Szellemi termékek</t>
  </si>
  <si>
    <t>A/I/2</t>
  </si>
  <si>
    <t>A/I/2/a</t>
  </si>
  <si>
    <t>A/I/2/b</t>
  </si>
  <si>
    <t>A/I/2/c</t>
  </si>
  <si>
    <t>A/I/2/d</t>
  </si>
  <si>
    <t>3. Immateriális javak értékhelyesbítése</t>
  </si>
  <si>
    <t>A/I/3</t>
  </si>
  <si>
    <t>A/I/3/a</t>
  </si>
  <si>
    <t>A/I/3/b</t>
  </si>
  <si>
    <t>A/I/3/c</t>
  </si>
  <si>
    <t>A/I/3/d</t>
  </si>
  <si>
    <t>II. TÁRGYI ESZKÖZÖK</t>
  </si>
  <si>
    <t>A/II</t>
  </si>
  <si>
    <t>1. Ingatlanok és kapcsolódó vagyoni értékű jogok</t>
  </si>
  <si>
    <t>A/II/1</t>
  </si>
  <si>
    <t>A/II/1/a</t>
  </si>
  <si>
    <t>A/II/1/b</t>
  </si>
  <si>
    <t>A/II/1/c</t>
  </si>
  <si>
    <t>A/II/1/d</t>
  </si>
  <si>
    <t>2. Gépek, berendezések, felszerelések, járművek</t>
  </si>
  <si>
    <t>A/II/2</t>
  </si>
  <si>
    <t>A/II/2/a</t>
  </si>
  <si>
    <t>A/II/2/b</t>
  </si>
  <si>
    <t>A/II/2/c</t>
  </si>
  <si>
    <t>A/II/2/d</t>
  </si>
  <si>
    <t>3. Tenyészállatok</t>
  </si>
  <si>
    <t>A/II/3</t>
  </si>
  <si>
    <t>A/II/3/a</t>
  </si>
  <si>
    <t>A/II/3/b</t>
  </si>
  <si>
    <t>A/II/3/c</t>
  </si>
  <si>
    <t>A/II/3/d</t>
  </si>
  <si>
    <t>4. Beruházások, felújítások</t>
  </si>
  <si>
    <t>A/II/4</t>
  </si>
  <si>
    <t>A/II/4/a</t>
  </si>
  <si>
    <t>A/II/4/b</t>
  </si>
  <si>
    <t>A/II/4/c</t>
  </si>
  <si>
    <t>A/II/4/d</t>
  </si>
  <si>
    <t>5. Tárgyi eszközök értékhelyesbítése</t>
  </si>
  <si>
    <t>A/II/5</t>
  </si>
  <si>
    <t>A/II/5/a</t>
  </si>
  <si>
    <t>A/II/5/b</t>
  </si>
  <si>
    <t>A/II/5/c</t>
  </si>
  <si>
    <t>A/II/5/d</t>
  </si>
  <si>
    <t>III. BEFEKTETETT PÉNZÜGYI ESZKÖZÖK</t>
  </si>
  <si>
    <t>A/III</t>
  </si>
  <si>
    <t>1. Tartós részesedések</t>
  </si>
  <si>
    <t>A/III/1</t>
  </si>
  <si>
    <t>A/III/1/a</t>
  </si>
  <si>
    <t>A/III/1/b</t>
  </si>
  <si>
    <t>A/III/1/c</t>
  </si>
  <si>
    <t>A/III/1/d</t>
  </si>
  <si>
    <t>2. Tartós hitelviszonyt megtestesítő értékpapírok</t>
  </si>
  <si>
    <t>A/III/2</t>
  </si>
  <si>
    <t>A/III/2/a</t>
  </si>
  <si>
    <t>A/III/2/b</t>
  </si>
  <si>
    <t>A/III/2/c</t>
  </si>
  <si>
    <t>A/III/2/d</t>
  </si>
  <si>
    <t>3. Befektetett pénzügyi eszközök értékhelyesbítése</t>
  </si>
  <si>
    <t>A/III/3</t>
  </si>
  <si>
    <t>A/III/3/a</t>
  </si>
  <si>
    <t>A/III/3/b</t>
  </si>
  <si>
    <t>A/III/3/c</t>
  </si>
  <si>
    <t>A/III/3/d</t>
  </si>
  <si>
    <t>IV. KONCESSZIÓBA, VAGYONKEZELÉSBE ADOTT ESZKÖZÖK</t>
  </si>
  <si>
    <t>A/IV</t>
  </si>
  <si>
    <t>1.Koncesszióba, vagyonkezelésbe adott eszközök</t>
  </si>
  <si>
    <t>A/IV/1</t>
  </si>
  <si>
    <t>A/IV/1/a</t>
  </si>
  <si>
    <t>A/IV/1/b</t>
  </si>
  <si>
    <t>A/IV/1/c</t>
  </si>
  <si>
    <t>A/IV/1/d</t>
  </si>
  <si>
    <t>2. Koncesszióba, vagyonkezelésbe adott eszközök értékhelyesbítése</t>
  </si>
  <si>
    <t>A/IV/2</t>
  </si>
  <si>
    <t>A/IV/2/a</t>
  </si>
  <si>
    <t>A/IV/2/b</t>
  </si>
  <si>
    <t>A/IV/2/c</t>
  </si>
  <si>
    <t>A/IV/2/d</t>
  </si>
  <si>
    <t>B/ NEMZETI VAGYONBA TARTOZÓ FORGÓESZKÖZÖK</t>
  </si>
  <si>
    <t>B</t>
  </si>
  <si>
    <t>I. Készletek</t>
  </si>
  <si>
    <t>B/I</t>
  </si>
  <si>
    <t>II. Értékpapírok</t>
  </si>
  <si>
    <t>B/II</t>
  </si>
  <si>
    <t>C/ PÉNZESZKÖZÖK</t>
  </si>
  <si>
    <t>C</t>
  </si>
  <si>
    <t>I. Lekötött bankbetétek</t>
  </si>
  <si>
    <t>C/I</t>
  </si>
  <si>
    <t>II. Pénztárak, csekkek, betétkönyvek</t>
  </si>
  <si>
    <t>C/II</t>
  </si>
  <si>
    <t>III. Forintszámlák</t>
  </si>
  <si>
    <t>C/III</t>
  </si>
  <si>
    <t>IV. Devizaszámlák</t>
  </si>
  <si>
    <t>C/IV</t>
  </si>
  <si>
    <t>D/ KÖVETELÉSEK</t>
  </si>
  <si>
    <t>D</t>
  </si>
  <si>
    <t>I. Költségvetési évben esedékes követelések</t>
  </si>
  <si>
    <t>D/I</t>
  </si>
  <si>
    <t>II. Költségvetési évet követően esedékes követelések</t>
  </si>
  <si>
    <t>D/II</t>
  </si>
  <si>
    <t>III. Követelés jellegű sajátos elszámolások</t>
  </si>
  <si>
    <t>D/III</t>
  </si>
  <si>
    <t>E/ EGYÉB SAJÁTOS ESZKÖZOLDALI ELSZÁMOLÁSOK</t>
  </si>
  <si>
    <t>E</t>
  </si>
  <si>
    <t>F/ AKTÍV IDŐBELI ELHATÁROLÁSOK</t>
  </si>
  <si>
    <t>F</t>
  </si>
  <si>
    <t>ESZKÖZÖK ÖSSZESEN</t>
  </si>
  <si>
    <t>A+..+F</t>
  </si>
  <si>
    <t>FORRÁSOK</t>
  </si>
  <si>
    <t>G/ SAJÁT TŐKE</t>
  </si>
  <si>
    <t>G</t>
  </si>
  <si>
    <t>I. Nemzeti vagyon induláskori értéke</t>
  </si>
  <si>
    <t>G/I</t>
  </si>
  <si>
    <t>II. Nemzeti vagyon változásai</t>
  </si>
  <si>
    <t>G/II</t>
  </si>
  <si>
    <t>III. Egyéb eszközök induláskori értéke és változásai</t>
  </si>
  <si>
    <t>G/III</t>
  </si>
  <si>
    <t>IV. Felhalmozott eredmény</t>
  </si>
  <si>
    <t>G/IV</t>
  </si>
  <si>
    <t>V. Eszközök értékhelyesbítésének forrása</t>
  </si>
  <si>
    <t>G/V</t>
  </si>
  <si>
    <t>VI. Mérleg szerinti eredmény</t>
  </si>
  <si>
    <t>G/VI</t>
  </si>
  <si>
    <t>H/ KÖTELEZETTSÉGEK</t>
  </si>
  <si>
    <t>H</t>
  </si>
  <si>
    <t>I. Költségvetési évben esedékes kötelezettségek</t>
  </si>
  <si>
    <t>H/I</t>
  </si>
  <si>
    <t>II. Költségvetési évet követően esedékes kötelezettségek</t>
  </si>
  <si>
    <t>H/II</t>
  </si>
  <si>
    <t>III. Kötelezettség jellegű sajátos elszámolások</t>
  </si>
  <si>
    <t>H/III</t>
  </si>
  <si>
    <t>I/ KINCSTÁRI SZÁMLAVEZETÉSSEL KAPCSOLATOS ELSZÁMOLÁSOK</t>
  </si>
  <si>
    <t>I</t>
  </si>
  <si>
    <t>J/ PASSZÍV IDŐBELI ELHATÁROLÁSOK (=K/1+K/2+K/3)</t>
  </si>
  <si>
    <t>J</t>
  </si>
  <si>
    <t>FORRÁSOK ÖSSZESEN</t>
  </si>
  <si>
    <t>G+...+J</t>
  </si>
  <si>
    <t>MÉRLEGEN KÍVÜLI TÉTELEK</t>
  </si>
  <si>
    <t>L</t>
  </si>
  <si>
    <t>"0"-ra írt eszközök</t>
  </si>
  <si>
    <t>L/1</t>
  </si>
  <si>
    <t>Használatban lévő kisértékű immateriális javak, tárgyi eszközök</t>
  </si>
  <si>
    <t>L/2</t>
  </si>
  <si>
    <t>Használatban lévő készletek</t>
  </si>
  <si>
    <t>L/3</t>
  </si>
  <si>
    <t>01-02. számlacsoportban nyilvántartott eszközök (Áht-n belüli vagyonkezelésbe adott, bérbevett, letétbe, bizományba, üzemeltetésre átvett, stb.)</t>
  </si>
  <si>
    <t>L/4</t>
  </si>
  <si>
    <t>A nemzeti vagyonról szóló 2011. évi CXCVI. törvény 1. § (2) bekezdés g) és h) pontja szerinti kulturális javak és régészeti leletek (bekerülési érték nélküli)</t>
  </si>
  <si>
    <t>L/5</t>
  </si>
  <si>
    <t>Függő követelések</t>
  </si>
  <si>
    <t>L/6</t>
  </si>
  <si>
    <t>Függő kötelezettségek</t>
  </si>
  <si>
    <t>L/7</t>
  </si>
  <si>
    <t>Biztos (jövőbeni) követelések</t>
  </si>
  <si>
    <t>L/8</t>
  </si>
  <si>
    <t>Intézmény: NAGYKOVÁCSI POLGÁRMESTERI HIVATAL</t>
  </si>
  <si>
    <t>Törzsszáma: 390220</t>
  </si>
  <si>
    <t>Intézmény: NAGYKOVÁCSI KISPATAK ÓVODA</t>
  </si>
  <si>
    <t>Törzsszáma: 650649</t>
  </si>
  <si>
    <t>Intézmény: ÖREGISKOLA KÖZÖSSÉGI HÁZ ÉS KÖNYVTÁR</t>
  </si>
  <si>
    <t>Törzsszáma: 650650</t>
  </si>
  <si>
    <t>Intézmény: LENVIRÁG BÖLCSŐDE ÉS VÉDŐNŐI SZOLGÁLAT</t>
  </si>
  <si>
    <t>Törzsszáma: 831192</t>
  </si>
  <si>
    <t>Intézmény: NAGYKOVÁCSI TELEPÜLÉSÜZEMELTETÉSI INTÉZMÉNY</t>
  </si>
  <si>
    <t>Törzsszáma: 837611</t>
  </si>
  <si>
    <t>Intézmény: NAGYKOVÁCSI Összevont vagyonkimutatás</t>
  </si>
  <si>
    <t>Intézmény: NAGYKOVÁCSI ÖSSZEVONT VAGYONKIMUTATÁS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</si>
</sst>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4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164" fontId="0" fillId="0" borderId="0" xfId="1" applyNumberFormat="1" applyFont="1"/>
    <xf numFmtId="3" fontId="7" fillId="0" borderId="1" xfId="1" applyNumberFormat="1" applyFont="1" applyBorder="1"/>
    <xf numFmtId="0" fontId="2" fillId="0" borderId="1" xfId="0" applyFont="1" applyBorder="1" applyAlignment="1">
      <alignment wrapText="1"/>
    </xf>
    <xf numFmtId="3" fontId="7" fillId="0" borderId="5" xfId="1" applyNumberFormat="1" applyFont="1" applyBorder="1" applyAlignment="1">
      <alignment horizontal="right" wrapText="1"/>
    </xf>
    <xf numFmtId="3" fontId="7" fillId="0" borderId="0" xfId="1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0" fillId="3" borderId="1" xfId="0" applyFill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8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7448-0EF6-4FC2-A9E1-B8280D7B97DB}">
  <dimension ref="A1:D120"/>
  <sheetViews>
    <sheetView tabSelected="1" workbookViewId="0">
      <selection sqref="A1:D1"/>
    </sheetView>
  </sheetViews>
  <sheetFormatPr defaultRowHeight="15" x14ac:dyDescent="0.25"/>
  <cols>
    <col min="1" max="1" width="30" customWidth="1"/>
    <col min="2" max="2" width="11.42578125" customWidth="1"/>
    <col min="3" max="4" width="13" style="13" customWidth="1"/>
  </cols>
  <sheetData>
    <row r="1" spans="1:4" x14ac:dyDescent="0.25">
      <c r="A1" s="18" t="s">
        <v>189</v>
      </c>
      <c r="B1" s="19"/>
      <c r="C1" s="19"/>
      <c r="D1" s="19"/>
    </row>
    <row r="2" spans="1:4" ht="15.75" x14ac:dyDescent="0.25">
      <c r="A2" s="20"/>
      <c r="B2" s="21"/>
      <c r="C2" s="21"/>
      <c r="D2" s="21"/>
    </row>
    <row r="3" spans="1:4" ht="15.75" x14ac:dyDescent="0.25">
      <c r="A3" s="20"/>
      <c r="B3" s="21"/>
      <c r="C3" s="21"/>
      <c r="D3" s="21"/>
    </row>
    <row r="4" spans="1:4" x14ac:dyDescent="0.25">
      <c r="A4" s="1"/>
      <c r="B4" s="1"/>
      <c r="C4" s="2"/>
      <c r="D4" s="2"/>
    </row>
    <row r="5" spans="1:4" ht="16.5" x14ac:dyDescent="0.35">
      <c r="A5" s="22" t="s">
        <v>2</v>
      </c>
      <c r="B5" s="21"/>
      <c r="C5" s="21"/>
      <c r="D5" s="21"/>
    </row>
    <row r="6" spans="1:4" x14ac:dyDescent="0.25">
      <c r="A6" s="1"/>
      <c r="B6" s="1"/>
      <c r="C6" s="2"/>
      <c r="D6" s="2"/>
    </row>
    <row r="7" spans="1:4" x14ac:dyDescent="0.25">
      <c r="A7" s="3" t="s">
        <v>3</v>
      </c>
      <c r="B7" s="3" t="s">
        <v>4</v>
      </c>
      <c r="C7" s="4" t="s">
        <v>5</v>
      </c>
      <c r="D7" s="4" t="s">
        <v>6</v>
      </c>
    </row>
    <row r="8" spans="1:4" x14ac:dyDescent="0.25">
      <c r="A8" s="5">
        <v>1</v>
      </c>
      <c r="B8" s="5">
        <v>2</v>
      </c>
      <c r="C8" s="6">
        <v>3</v>
      </c>
      <c r="D8" s="6">
        <v>4</v>
      </c>
    </row>
    <row r="9" spans="1:4" x14ac:dyDescent="0.25">
      <c r="A9" s="7" t="s">
        <v>7</v>
      </c>
      <c r="B9" s="8" t="s">
        <v>8</v>
      </c>
      <c r="C9" s="9" t="s">
        <v>8</v>
      </c>
      <c r="D9" s="9" t="s">
        <v>8</v>
      </c>
    </row>
    <row r="10" spans="1:4" ht="26.25" x14ac:dyDescent="0.25">
      <c r="A10" s="3" t="s">
        <v>9</v>
      </c>
      <c r="B10" s="10" t="s">
        <v>10</v>
      </c>
      <c r="C10" s="14">
        <f>+Munka1!AB10</f>
        <v>15880411762</v>
      </c>
      <c r="D10" s="14">
        <f>+Munka1!AC10</f>
        <v>16010534544</v>
      </c>
    </row>
    <row r="11" spans="1:4" x14ac:dyDescent="0.25">
      <c r="A11" s="3" t="s">
        <v>11</v>
      </c>
      <c r="B11" s="10" t="s">
        <v>12</v>
      </c>
      <c r="C11" s="14">
        <f>+Munka1!AB11</f>
        <v>60220</v>
      </c>
      <c r="D11" s="14">
        <f>+Munka1!AC11</f>
        <v>0</v>
      </c>
    </row>
    <row r="12" spans="1:4" x14ac:dyDescent="0.25">
      <c r="A12" s="3" t="s">
        <v>13</v>
      </c>
      <c r="B12" s="10" t="s">
        <v>14</v>
      </c>
      <c r="C12" s="14">
        <f>+Munka1!AB12</f>
        <v>0</v>
      </c>
      <c r="D12" s="14">
        <f>+Munka1!AC12</f>
        <v>0</v>
      </c>
    </row>
    <row r="13" spans="1:4" x14ac:dyDescent="0.25">
      <c r="A13" s="3" t="s">
        <v>15</v>
      </c>
      <c r="B13" s="10" t="s">
        <v>16</v>
      </c>
      <c r="C13" s="14">
        <f>+Munka1!AB13</f>
        <v>0</v>
      </c>
      <c r="D13" s="14">
        <f>+Munka1!AC13</f>
        <v>0</v>
      </c>
    </row>
    <row r="14" spans="1:4" ht="26.25" x14ac:dyDescent="0.25">
      <c r="A14" s="3" t="s">
        <v>17</v>
      </c>
      <c r="B14" s="10" t="s">
        <v>18</v>
      </c>
      <c r="C14" s="14">
        <f>+Munka1!AB14</f>
        <v>0</v>
      </c>
      <c r="D14" s="14">
        <f>+Munka1!AC14</f>
        <v>0</v>
      </c>
    </row>
    <row r="15" spans="1:4" ht="26.25" x14ac:dyDescent="0.25">
      <c r="A15" s="3" t="s">
        <v>19</v>
      </c>
      <c r="B15" s="10" t="s">
        <v>20</v>
      </c>
      <c r="C15" s="14">
        <f>+Munka1!AB15</f>
        <v>0</v>
      </c>
      <c r="D15" s="14">
        <f>+Munka1!AC15</f>
        <v>0</v>
      </c>
    </row>
    <row r="16" spans="1:4" x14ac:dyDescent="0.25">
      <c r="A16" s="3" t="s">
        <v>21</v>
      </c>
      <c r="B16" s="10" t="s">
        <v>22</v>
      </c>
      <c r="C16" s="14">
        <f>+Munka1!AB16</f>
        <v>0</v>
      </c>
      <c r="D16" s="14">
        <f>+Munka1!AC16</f>
        <v>0</v>
      </c>
    </row>
    <row r="17" spans="1:4" x14ac:dyDescent="0.25">
      <c r="A17" s="3" t="s">
        <v>23</v>
      </c>
      <c r="B17" s="10" t="s">
        <v>24</v>
      </c>
      <c r="C17" s="14">
        <f>+Munka1!AB17</f>
        <v>60220</v>
      </c>
      <c r="D17" s="14">
        <f>+Munka1!AC17</f>
        <v>0</v>
      </c>
    </row>
    <row r="18" spans="1:4" x14ac:dyDescent="0.25">
      <c r="A18" s="3" t="s">
        <v>15</v>
      </c>
      <c r="B18" s="10" t="s">
        <v>25</v>
      </c>
      <c r="C18" s="14">
        <f>+Munka1!AB18</f>
        <v>0</v>
      </c>
      <c r="D18" s="14">
        <f>+Munka1!AC18</f>
        <v>0</v>
      </c>
    </row>
    <row r="19" spans="1:4" ht="26.25" x14ac:dyDescent="0.25">
      <c r="A19" s="3" t="s">
        <v>17</v>
      </c>
      <c r="B19" s="10" t="s">
        <v>26</v>
      </c>
      <c r="C19" s="14">
        <f>+Munka1!AB19</f>
        <v>0</v>
      </c>
      <c r="D19" s="14">
        <f>+Munka1!AC19</f>
        <v>0</v>
      </c>
    </row>
    <row r="20" spans="1:4" ht="26.25" x14ac:dyDescent="0.25">
      <c r="A20" s="3" t="s">
        <v>19</v>
      </c>
      <c r="B20" s="10" t="s">
        <v>27</v>
      </c>
      <c r="C20" s="14">
        <f>+Munka1!AB20</f>
        <v>0</v>
      </c>
      <c r="D20" s="14">
        <f>+Munka1!AC20</f>
        <v>0</v>
      </c>
    </row>
    <row r="21" spans="1:4" x14ac:dyDescent="0.25">
      <c r="A21" s="3" t="s">
        <v>21</v>
      </c>
      <c r="B21" s="10" t="s">
        <v>28</v>
      </c>
      <c r="C21" s="14">
        <f>+Munka1!AB21</f>
        <v>60220</v>
      </c>
      <c r="D21" s="14">
        <f>+Munka1!AC21</f>
        <v>0</v>
      </c>
    </row>
    <row r="22" spans="1:4" ht="26.25" x14ac:dyDescent="0.25">
      <c r="A22" s="3" t="s">
        <v>29</v>
      </c>
      <c r="B22" s="10" t="s">
        <v>30</v>
      </c>
      <c r="C22" s="14">
        <f>+Munka1!AB22</f>
        <v>0</v>
      </c>
      <c r="D22" s="14">
        <f>+Munka1!AC22</f>
        <v>0</v>
      </c>
    </row>
    <row r="23" spans="1:4" x14ac:dyDescent="0.25">
      <c r="A23" s="3" t="s">
        <v>15</v>
      </c>
      <c r="B23" s="10" t="s">
        <v>31</v>
      </c>
      <c r="C23" s="14">
        <f>+Munka1!AB23</f>
        <v>0</v>
      </c>
      <c r="D23" s="14">
        <f>+Munka1!AC23</f>
        <v>0</v>
      </c>
    </row>
    <row r="24" spans="1:4" ht="26.25" x14ac:dyDescent="0.25">
      <c r="A24" s="3" t="s">
        <v>17</v>
      </c>
      <c r="B24" s="10" t="s">
        <v>32</v>
      </c>
      <c r="C24" s="14">
        <f>+Munka1!AB24</f>
        <v>0</v>
      </c>
      <c r="D24" s="14">
        <f>+Munka1!AC24</f>
        <v>0</v>
      </c>
    </row>
    <row r="25" spans="1:4" ht="26.25" x14ac:dyDescent="0.25">
      <c r="A25" s="3" t="s">
        <v>19</v>
      </c>
      <c r="B25" s="10" t="s">
        <v>33</v>
      </c>
      <c r="C25" s="14">
        <f>+Munka1!AB25</f>
        <v>0</v>
      </c>
      <c r="D25" s="14">
        <f>+Munka1!AC25</f>
        <v>0</v>
      </c>
    </row>
    <row r="26" spans="1:4" x14ac:dyDescent="0.25">
      <c r="A26" s="3" t="s">
        <v>21</v>
      </c>
      <c r="B26" s="10" t="s">
        <v>34</v>
      </c>
      <c r="C26" s="14">
        <f>+Munka1!AB26</f>
        <v>0</v>
      </c>
      <c r="D26" s="14">
        <f>+Munka1!AC26</f>
        <v>0</v>
      </c>
    </row>
    <row r="27" spans="1:4" x14ac:dyDescent="0.25">
      <c r="A27" s="3" t="s">
        <v>35</v>
      </c>
      <c r="B27" s="10" t="s">
        <v>36</v>
      </c>
      <c r="C27" s="14">
        <f>+Munka1!AB27</f>
        <v>15880340542</v>
      </c>
      <c r="D27" s="14">
        <f>+Munka1!AC27</f>
        <v>16010523544</v>
      </c>
    </row>
    <row r="28" spans="1:4" ht="26.25" x14ac:dyDescent="0.25">
      <c r="A28" s="3" t="s">
        <v>37</v>
      </c>
      <c r="B28" s="10" t="s">
        <v>38</v>
      </c>
      <c r="C28" s="14">
        <f>+Munka1!AB28</f>
        <v>15696408105</v>
      </c>
      <c r="D28" s="14">
        <f>+Munka1!AC28</f>
        <v>15700088122</v>
      </c>
    </row>
    <row r="29" spans="1:4" x14ac:dyDescent="0.25">
      <c r="A29" s="3" t="s">
        <v>15</v>
      </c>
      <c r="B29" s="10" t="s">
        <v>39</v>
      </c>
      <c r="C29" s="14">
        <f>+Munka1!AB29</f>
        <v>9408612646</v>
      </c>
      <c r="D29" s="14">
        <f>+Munka1!AC29</f>
        <v>9505274805</v>
      </c>
    </row>
    <row r="30" spans="1:4" ht="26.25" x14ac:dyDescent="0.25">
      <c r="A30" s="3" t="s">
        <v>17</v>
      </c>
      <c r="B30" s="10" t="s">
        <v>40</v>
      </c>
      <c r="C30" s="14">
        <f>+Munka1!AB30</f>
        <v>0</v>
      </c>
      <c r="D30" s="14">
        <f>+Munka1!AC30</f>
        <v>0</v>
      </c>
    </row>
    <row r="31" spans="1:4" ht="26.25" x14ac:dyDescent="0.25">
      <c r="A31" s="3" t="s">
        <v>19</v>
      </c>
      <c r="B31" s="10" t="s">
        <v>41</v>
      </c>
      <c r="C31" s="14">
        <f>+Munka1!AB31</f>
        <v>5328662042</v>
      </c>
      <c r="D31" s="14">
        <f>+Munka1!AC31</f>
        <v>5237407820</v>
      </c>
    </row>
    <row r="32" spans="1:4" x14ac:dyDescent="0.25">
      <c r="A32" s="3" t="s">
        <v>21</v>
      </c>
      <c r="B32" s="10" t="s">
        <v>42</v>
      </c>
      <c r="C32" s="14">
        <f>+Munka1!AB32</f>
        <v>959133417</v>
      </c>
      <c r="D32" s="14">
        <f>+Munka1!AC32</f>
        <v>957405497</v>
      </c>
    </row>
    <row r="33" spans="1:4" ht="26.25" x14ac:dyDescent="0.25">
      <c r="A33" s="3" t="s">
        <v>43</v>
      </c>
      <c r="B33" s="10" t="s">
        <v>44</v>
      </c>
      <c r="C33" s="14">
        <f>+Munka1!AB33</f>
        <v>24037733</v>
      </c>
      <c r="D33" s="14">
        <f>+Munka1!AC33</f>
        <v>26338855</v>
      </c>
    </row>
    <row r="34" spans="1:4" x14ac:dyDescent="0.25">
      <c r="A34" s="3" t="s">
        <v>15</v>
      </c>
      <c r="B34" s="10" t="s">
        <v>45</v>
      </c>
      <c r="C34" s="14">
        <f>+Munka1!AB34</f>
        <v>0</v>
      </c>
      <c r="D34" s="14">
        <f>+Munka1!AC34</f>
        <v>0</v>
      </c>
    </row>
    <row r="35" spans="1:4" ht="26.25" x14ac:dyDescent="0.25">
      <c r="A35" s="3" t="s">
        <v>17</v>
      </c>
      <c r="B35" s="10" t="s">
        <v>46</v>
      </c>
      <c r="C35" s="14">
        <f>+Munka1!AB35</f>
        <v>0</v>
      </c>
      <c r="D35" s="14">
        <f>+Munka1!AC35</f>
        <v>0</v>
      </c>
    </row>
    <row r="36" spans="1:4" ht="26.25" x14ac:dyDescent="0.25">
      <c r="A36" s="3" t="s">
        <v>19</v>
      </c>
      <c r="B36" s="10" t="s">
        <v>47</v>
      </c>
      <c r="C36" s="14">
        <f>+Munka1!AB36</f>
        <v>0</v>
      </c>
      <c r="D36" s="14">
        <f>+Munka1!AC36</f>
        <v>0</v>
      </c>
    </row>
    <row r="37" spans="1:4" x14ac:dyDescent="0.25">
      <c r="A37" s="3" t="s">
        <v>21</v>
      </c>
      <c r="B37" s="10" t="s">
        <v>48</v>
      </c>
      <c r="C37" s="14">
        <f>+Munka1!AB37</f>
        <v>24037733</v>
      </c>
      <c r="D37" s="14">
        <f>+Munka1!AC37</f>
        <v>26338855</v>
      </c>
    </row>
    <row r="38" spans="1:4" x14ac:dyDescent="0.25">
      <c r="A38" s="3" t="s">
        <v>49</v>
      </c>
      <c r="B38" s="10" t="s">
        <v>50</v>
      </c>
      <c r="C38" s="14">
        <f>+Munka1!AB38</f>
        <v>0</v>
      </c>
      <c r="D38" s="14">
        <f>+Munka1!AC38</f>
        <v>0</v>
      </c>
    </row>
    <row r="39" spans="1:4" x14ac:dyDescent="0.25">
      <c r="A39" s="3" t="s">
        <v>15</v>
      </c>
      <c r="B39" s="10" t="s">
        <v>51</v>
      </c>
      <c r="C39" s="14">
        <f>+Munka1!AB39</f>
        <v>0</v>
      </c>
      <c r="D39" s="14">
        <f>+Munka1!AC39</f>
        <v>0</v>
      </c>
    </row>
    <row r="40" spans="1:4" ht="26.25" x14ac:dyDescent="0.25">
      <c r="A40" s="3" t="s">
        <v>17</v>
      </c>
      <c r="B40" s="10" t="s">
        <v>52</v>
      </c>
      <c r="C40" s="14">
        <f>+Munka1!AB40</f>
        <v>0</v>
      </c>
      <c r="D40" s="14">
        <f>+Munka1!AC40</f>
        <v>0</v>
      </c>
    </row>
    <row r="41" spans="1:4" ht="26.25" x14ac:dyDescent="0.25">
      <c r="A41" s="3" t="s">
        <v>19</v>
      </c>
      <c r="B41" s="10" t="s">
        <v>53</v>
      </c>
      <c r="C41" s="14">
        <f>+Munka1!AB41</f>
        <v>0</v>
      </c>
      <c r="D41" s="14">
        <f>+Munka1!AC41</f>
        <v>0</v>
      </c>
    </row>
    <row r="42" spans="1:4" x14ac:dyDescent="0.25">
      <c r="A42" s="3" t="s">
        <v>21</v>
      </c>
      <c r="B42" s="10" t="s">
        <v>54</v>
      </c>
      <c r="C42" s="14">
        <f>+Munka1!AB42</f>
        <v>0</v>
      </c>
      <c r="D42" s="14">
        <f>+Munka1!AC42</f>
        <v>0</v>
      </c>
    </row>
    <row r="43" spans="1:4" x14ac:dyDescent="0.25">
      <c r="A43" s="3" t="s">
        <v>55</v>
      </c>
      <c r="B43" s="10" t="s">
        <v>56</v>
      </c>
      <c r="C43" s="14">
        <f>+Munka1!AB43</f>
        <v>159894704</v>
      </c>
      <c r="D43" s="14">
        <f>+Munka1!AC43</f>
        <v>284096567</v>
      </c>
    </row>
    <row r="44" spans="1:4" x14ac:dyDescent="0.25">
      <c r="A44" s="3" t="s">
        <v>15</v>
      </c>
      <c r="B44" s="10" t="s">
        <v>57</v>
      </c>
      <c r="C44" s="14">
        <f>+Munka1!AB44</f>
        <v>0</v>
      </c>
      <c r="D44" s="14">
        <f>+Munka1!AC44</f>
        <v>0</v>
      </c>
    </row>
    <row r="45" spans="1:4" ht="26.25" x14ac:dyDescent="0.25">
      <c r="A45" s="3" t="s">
        <v>17</v>
      </c>
      <c r="B45" s="10" t="s">
        <v>58</v>
      </c>
      <c r="C45" s="14">
        <f>+Munka1!AB45</f>
        <v>0</v>
      </c>
      <c r="D45" s="14">
        <f>+Munka1!AC45</f>
        <v>0</v>
      </c>
    </row>
    <row r="46" spans="1:4" ht="26.25" x14ac:dyDescent="0.25">
      <c r="A46" s="3" t="s">
        <v>19</v>
      </c>
      <c r="B46" s="10" t="s">
        <v>59</v>
      </c>
      <c r="C46" s="14">
        <f>+Munka1!AB46</f>
        <v>0</v>
      </c>
      <c r="D46" s="14">
        <f>+Munka1!AC46</f>
        <v>0</v>
      </c>
    </row>
    <row r="47" spans="1:4" x14ac:dyDescent="0.25">
      <c r="A47" s="3" t="s">
        <v>21</v>
      </c>
      <c r="B47" s="10" t="s">
        <v>60</v>
      </c>
      <c r="C47" s="14">
        <f>+Munka1!AB47</f>
        <v>159894704</v>
      </c>
      <c r="D47" s="14">
        <f>+Munka1!AC47</f>
        <v>284096567</v>
      </c>
    </row>
    <row r="48" spans="1:4" x14ac:dyDescent="0.25">
      <c r="A48" s="3" t="s">
        <v>61</v>
      </c>
      <c r="B48" s="10" t="s">
        <v>62</v>
      </c>
      <c r="C48" s="14">
        <f>+Munka1!AB48</f>
        <v>0</v>
      </c>
      <c r="D48" s="14">
        <f>+Munka1!AC48</f>
        <v>0</v>
      </c>
    </row>
    <row r="49" spans="1:4" x14ac:dyDescent="0.25">
      <c r="A49" s="3" t="s">
        <v>15</v>
      </c>
      <c r="B49" s="10" t="s">
        <v>63</v>
      </c>
      <c r="C49" s="14">
        <f>+Munka1!AB49</f>
        <v>0</v>
      </c>
      <c r="D49" s="14">
        <f>+Munka1!AC49</f>
        <v>0</v>
      </c>
    </row>
    <row r="50" spans="1:4" ht="26.25" x14ac:dyDescent="0.25">
      <c r="A50" s="3" t="s">
        <v>17</v>
      </c>
      <c r="B50" s="10" t="s">
        <v>64</v>
      </c>
      <c r="C50" s="14">
        <f>+Munka1!AB50</f>
        <v>0</v>
      </c>
      <c r="D50" s="14">
        <f>+Munka1!AC50</f>
        <v>0</v>
      </c>
    </row>
    <row r="51" spans="1:4" ht="26.25" x14ac:dyDescent="0.25">
      <c r="A51" s="3" t="s">
        <v>19</v>
      </c>
      <c r="B51" s="10" t="s">
        <v>65</v>
      </c>
      <c r="C51" s="14">
        <f>+Munka1!AB51</f>
        <v>0</v>
      </c>
      <c r="D51" s="14">
        <f>+Munka1!AC51</f>
        <v>0</v>
      </c>
    </row>
    <row r="52" spans="1:4" x14ac:dyDescent="0.25">
      <c r="A52" s="3" t="s">
        <v>21</v>
      </c>
      <c r="B52" s="10" t="s">
        <v>66</v>
      </c>
      <c r="C52" s="14">
        <f>+Munka1!AB52</f>
        <v>0</v>
      </c>
      <c r="D52" s="14">
        <f>+Munka1!AC52</f>
        <v>0</v>
      </c>
    </row>
    <row r="53" spans="1:4" ht="26.25" x14ac:dyDescent="0.25">
      <c r="A53" s="3" t="s">
        <v>67</v>
      </c>
      <c r="B53" s="10" t="s">
        <v>68</v>
      </c>
      <c r="C53" s="14">
        <f>+Munka1!AB53</f>
        <v>11000</v>
      </c>
      <c r="D53" s="14">
        <f>+Munka1!AC53</f>
        <v>11000</v>
      </c>
    </row>
    <row r="54" spans="1:4" x14ac:dyDescent="0.25">
      <c r="A54" s="3" t="s">
        <v>69</v>
      </c>
      <c r="B54" s="10" t="s">
        <v>70</v>
      </c>
      <c r="C54" s="14">
        <f>+Munka1!AB54</f>
        <v>11000</v>
      </c>
      <c r="D54" s="14">
        <f>+Munka1!AC54</f>
        <v>11000</v>
      </c>
    </row>
    <row r="55" spans="1:4" x14ac:dyDescent="0.25">
      <c r="A55" s="3" t="s">
        <v>15</v>
      </c>
      <c r="B55" s="12" t="s">
        <v>71</v>
      </c>
      <c r="C55" s="14">
        <f>+Munka1!AB55</f>
        <v>0</v>
      </c>
      <c r="D55" s="14">
        <f>+Munka1!AC55</f>
        <v>0</v>
      </c>
    </row>
    <row r="56" spans="1:4" ht="26.25" x14ac:dyDescent="0.25">
      <c r="A56" s="3" t="s">
        <v>17</v>
      </c>
      <c r="B56" s="12" t="s">
        <v>72</v>
      </c>
      <c r="C56" s="14">
        <f>+Munka1!AB56</f>
        <v>0</v>
      </c>
      <c r="D56" s="14">
        <f>+Munka1!AC56</f>
        <v>0</v>
      </c>
    </row>
    <row r="57" spans="1:4" ht="26.25" x14ac:dyDescent="0.25">
      <c r="A57" s="3" t="s">
        <v>19</v>
      </c>
      <c r="B57" s="12" t="s">
        <v>73</v>
      </c>
      <c r="C57" s="14">
        <f>+Munka1!AB57</f>
        <v>0</v>
      </c>
      <c r="D57" s="14">
        <f>+Munka1!AC57</f>
        <v>0</v>
      </c>
    </row>
    <row r="58" spans="1:4" x14ac:dyDescent="0.25">
      <c r="A58" s="3" t="s">
        <v>21</v>
      </c>
      <c r="B58" s="12" t="s">
        <v>74</v>
      </c>
      <c r="C58" s="14">
        <f>+Munka1!AB58</f>
        <v>11000</v>
      </c>
      <c r="D58" s="14">
        <f>+Munka1!AC58</f>
        <v>11000</v>
      </c>
    </row>
    <row r="59" spans="1:4" ht="26.25" x14ac:dyDescent="0.25">
      <c r="A59" s="3" t="s">
        <v>75</v>
      </c>
      <c r="B59" s="10" t="s">
        <v>76</v>
      </c>
      <c r="C59" s="14">
        <f>+Munka1!AB59</f>
        <v>0</v>
      </c>
      <c r="D59" s="14">
        <f>+Munka1!AC59</f>
        <v>0</v>
      </c>
    </row>
    <row r="60" spans="1:4" x14ac:dyDescent="0.25">
      <c r="A60" s="3" t="s">
        <v>15</v>
      </c>
      <c r="B60" s="12" t="s">
        <v>77</v>
      </c>
      <c r="C60" s="14">
        <f>+Munka1!AB60</f>
        <v>0</v>
      </c>
      <c r="D60" s="14">
        <f>+Munka1!AC60</f>
        <v>0</v>
      </c>
    </row>
    <row r="61" spans="1:4" ht="26.25" x14ac:dyDescent="0.25">
      <c r="A61" s="3" t="s">
        <v>17</v>
      </c>
      <c r="B61" s="12" t="s">
        <v>78</v>
      </c>
      <c r="C61" s="14">
        <f>+Munka1!AB61</f>
        <v>0</v>
      </c>
      <c r="D61" s="14">
        <f>+Munka1!AC61</f>
        <v>0</v>
      </c>
    </row>
    <row r="62" spans="1:4" ht="26.25" x14ac:dyDescent="0.25">
      <c r="A62" s="3" t="s">
        <v>19</v>
      </c>
      <c r="B62" s="12" t="s">
        <v>79</v>
      </c>
      <c r="C62" s="14">
        <f>+Munka1!AB62</f>
        <v>0</v>
      </c>
      <c r="D62" s="14">
        <f>+Munka1!AC62</f>
        <v>0</v>
      </c>
    </row>
    <row r="63" spans="1:4" x14ac:dyDescent="0.25">
      <c r="A63" s="3" t="s">
        <v>21</v>
      </c>
      <c r="B63" s="12" t="s">
        <v>80</v>
      </c>
      <c r="C63" s="14">
        <f>+Munka1!AB63</f>
        <v>0</v>
      </c>
      <c r="D63" s="14">
        <f>+Munka1!AC63</f>
        <v>0</v>
      </c>
    </row>
    <row r="64" spans="1:4" ht="26.25" x14ac:dyDescent="0.25">
      <c r="A64" s="3" t="s">
        <v>81</v>
      </c>
      <c r="B64" s="10" t="s">
        <v>82</v>
      </c>
      <c r="C64" s="14">
        <f>+Munka1!AB64</f>
        <v>0</v>
      </c>
      <c r="D64" s="14">
        <f>+Munka1!AC64</f>
        <v>0</v>
      </c>
    </row>
    <row r="65" spans="1:4" x14ac:dyDescent="0.25">
      <c r="A65" s="3" t="s">
        <v>15</v>
      </c>
      <c r="B65" s="12" t="s">
        <v>83</v>
      </c>
      <c r="C65" s="14">
        <f>+Munka1!AB65</f>
        <v>0</v>
      </c>
      <c r="D65" s="14">
        <f>+Munka1!AC65</f>
        <v>0</v>
      </c>
    </row>
    <row r="66" spans="1:4" ht="26.25" x14ac:dyDescent="0.25">
      <c r="A66" s="3" t="s">
        <v>17</v>
      </c>
      <c r="B66" s="12" t="s">
        <v>84</v>
      </c>
      <c r="C66" s="14">
        <f>+Munka1!AB66</f>
        <v>0</v>
      </c>
      <c r="D66" s="14">
        <f>+Munka1!AC66</f>
        <v>0</v>
      </c>
    </row>
    <row r="67" spans="1:4" ht="26.25" x14ac:dyDescent="0.25">
      <c r="A67" s="3" t="s">
        <v>19</v>
      </c>
      <c r="B67" s="12" t="s">
        <v>85</v>
      </c>
      <c r="C67" s="14">
        <f>+Munka1!AB67</f>
        <v>0</v>
      </c>
      <c r="D67" s="14">
        <f>+Munka1!AC67</f>
        <v>0</v>
      </c>
    </row>
    <row r="68" spans="1:4" x14ac:dyDescent="0.25">
      <c r="A68" s="3" t="s">
        <v>21</v>
      </c>
      <c r="B68" s="12" t="s">
        <v>86</v>
      </c>
      <c r="C68" s="14">
        <f>+Munka1!AB68</f>
        <v>0</v>
      </c>
      <c r="D68" s="14">
        <f>+Munka1!AC68</f>
        <v>0</v>
      </c>
    </row>
    <row r="69" spans="1:4" ht="39" x14ac:dyDescent="0.25">
      <c r="A69" s="3" t="s">
        <v>87</v>
      </c>
      <c r="B69" s="10" t="s">
        <v>88</v>
      </c>
      <c r="C69" s="14">
        <f>+Munka1!AB69</f>
        <v>0</v>
      </c>
      <c r="D69" s="14">
        <f>+Munka1!AC69</f>
        <v>0</v>
      </c>
    </row>
    <row r="70" spans="1:4" ht="26.25" x14ac:dyDescent="0.25">
      <c r="A70" s="3" t="s">
        <v>89</v>
      </c>
      <c r="B70" s="10" t="s">
        <v>90</v>
      </c>
      <c r="C70" s="14">
        <f>+Munka1!AB70</f>
        <v>0</v>
      </c>
      <c r="D70" s="14">
        <f>+Munka1!AC70</f>
        <v>0</v>
      </c>
    </row>
    <row r="71" spans="1:4" x14ac:dyDescent="0.25">
      <c r="A71" s="3" t="s">
        <v>15</v>
      </c>
      <c r="B71" s="10" t="s">
        <v>91</v>
      </c>
      <c r="C71" s="14">
        <f>+Munka1!AB71</f>
        <v>0</v>
      </c>
      <c r="D71" s="14">
        <f>+Munka1!AC71</f>
        <v>0</v>
      </c>
    </row>
    <row r="72" spans="1:4" ht="26.25" x14ac:dyDescent="0.25">
      <c r="A72" s="3" t="s">
        <v>17</v>
      </c>
      <c r="B72" s="10" t="s">
        <v>92</v>
      </c>
      <c r="C72" s="14">
        <f>+Munka1!AB72</f>
        <v>0</v>
      </c>
      <c r="D72" s="14">
        <f>+Munka1!AC72</f>
        <v>0</v>
      </c>
    </row>
    <row r="73" spans="1:4" ht="26.25" x14ac:dyDescent="0.25">
      <c r="A73" s="3" t="s">
        <v>19</v>
      </c>
      <c r="B73" s="10" t="s">
        <v>93</v>
      </c>
      <c r="C73" s="14">
        <f>+Munka1!AB73</f>
        <v>0</v>
      </c>
      <c r="D73" s="14">
        <f>+Munka1!AC73</f>
        <v>0</v>
      </c>
    </row>
    <row r="74" spans="1:4" x14ac:dyDescent="0.25">
      <c r="A74" s="3" t="s">
        <v>21</v>
      </c>
      <c r="B74" s="10" t="s">
        <v>94</v>
      </c>
      <c r="C74" s="14">
        <f>+Munka1!AB74</f>
        <v>0</v>
      </c>
      <c r="D74" s="14">
        <f>+Munka1!AC74</f>
        <v>0</v>
      </c>
    </row>
    <row r="75" spans="1:4" ht="26.25" x14ac:dyDescent="0.25">
      <c r="A75" s="3" t="s">
        <v>95</v>
      </c>
      <c r="B75" s="10" t="s">
        <v>96</v>
      </c>
      <c r="C75" s="14">
        <f>+Munka1!AB75</f>
        <v>0</v>
      </c>
      <c r="D75" s="14">
        <f>+Munka1!AC75</f>
        <v>0</v>
      </c>
    </row>
    <row r="76" spans="1:4" x14ac:dyDescent="0.25">
      <c r="A76" s="3" t="s">
        <v>15</v>
      </c>
      <c r="B76" s="10" t="s">
        <v>97</v>
      </c>
      <c r="C76" s="14">
        <f>+Munka1!AB76</f>
        <v>0</v>
      </c>
      <c r="D76" s="14">
        <f>+Munka1!AC76</f>
        <v>0</v>
      </c>
    </row>
    <row r="77" spans="1:4" ht="26.25" x14ac:dyDescent="0.25">
      <c r="A77" s="3" t="s">
        <v>17</v>
      </c>
      <c r="B77" s="10" t="s">
        <v>98</v>
      </c>
      <c r="C77" s="14">
        <f>+Munka1!AB77</f>
        <v>0</v>
      </c>
      <c r="D77" s="14">
        <f>+Munka1!AC77</f>
        <v>0</v>
      </c>
    </row>
    <row r="78" spans="1:4" ht="26.25" x14ac:dyDescent="0.25">
      <c r="A78" s="3" t="s">
        <v>19</v>
      </c>
      <c r="B78" s="10" t="s">
        <v>99</v>
      </c>
      <c r="C78" s="14">
        <f>+Munka1!AB78</f>
        <v>0</v>
      </c>
      <c r="D78" s="14">
        <f>+Munka1!AC78</f>
        <v>0</v>
      </c>
    </row>
    <row r="79" spans="1:4" x14ac:dyDescent="0.25">
      <c r="A79" s="3" t="s">
        <v>21</v>
      </c>
      <c r="B79" s="10" t="s">
        <v>100</v>
      </c>
      <c r="C79" s="14">
        <f>+Munka1!AB79</f>
        <v>0</v>
      </c>
      <c r="D79" s="14">
        <f>+Munka1!AC79</f>
        <v>0</v>
      </c>
    </row>
    <row r="80" spans="1:4" ht="26.25" x14ac:dyDescent="0.25">
      <c r="A80" s="3" t="s">
        <v>101</v>
      </c>
      <c r="B80" s="10" t="s">
        <v>102</v>
      </c>
      <c r="C80" s="14">
        <f>+Munka1!AB80</f>
        <v>0</v>
      </c>
      <c r="D80" s="14">
        <f>+Munka1!AC80</f>
        <v>0</v>
      </c>
    </row>
    <row r="81" spans="1:4" x14ac:dyDescent="0.25">
      <c r="A81" s="3" t="s">
        <v>103</v>
      </c>
      <c r="B81" s="10" t="s">
        <v>104</v>
      </c>
      <c r="C81" s="14">
        <f>+Munka1!AB81</f>
        <v>0</v>
      </c>
      <c r="D81" s="14">
        <f>+Munka1!AC81</f>
        <v>0</v>
      </c>
    </row>
    <row r="82" spans="1:4" x14ac:dyDescent="0.25">
      <c r="A82" s="3" t="s">
        <v>105</v>
      </c>
      <c r="B82" s="10" t="s">
        <v>106</v>
      </c>
      <c r="C82" s="14">
        <f>+Munka1!AB82</f>
        <v>0</v>
      </c>
      <c r="D82" s="14">
        <f>+Munka1!AC82</f>
        <v>0</v>
      </c>
    </row>
    <row r="83" spans="1:4" x14ac:dyDescent="0.25">
      <c r="A83" s="3" t="s">
        <v>107</v>
      </c>
      <c r="B83" s="10" t="s">
        <v>108</v>
      </c>
      <c r="C83" s="14">
        <f>+Munka1!AB83</f>
        <v>630711119</v>
      </c>
      <c r="D83" s="14">
        <f>+Munka1!AC83</f>
        <v>805290625</v>
      </c>
    </row>
    <row r="84" spans="1:4" x14ac:dyDescent="0.25">
      <c r="A84" s="3" t="s">
        <v>109</v>
      </c>
      <c r="B84" s="10" t="s">
        <v>110</v>
      </c>
      <c r="C84" s="14">
        <f>+Munka1!AB84</f>
        <v>400000000</v>
      </c>
      <c r="D84" s="14">
        <f>+Munka1!AC84</f>
        <v>0</v>
      </c>
    </row>
    <row r="85" spans="1:4" x14ac:dyDescent="0.25">
      <c r="A85" s="3" t="s">
        <v>111</v>
      </c>
      <c r="B85" s="10" t="s">
        <v>112</v>
      </c>
      <c r="C85" s="14">
        <f>+Munka1!AB85</f>
        <v>307745</v>
      </c>
      <c r="D85" s="14">
        <f>+Munka1!AC85</f>
        <v>423115</v>
      </c>
    </row>
    <row r="86" spans="1:4" x14ac:dyDescent="0.25">
      <c r="A86" s="3" t="s">
        <v>113</v>
      </c>
      <c r="B86" s="10" t="s">
        <v>114</v>
      </c>
      <c r="C86" s="14">
        <f>+Munka1!AB86</f>
        <v>230403374</v>
      </c>
      <c r="D86" s="14">
        <f>+Munka1!AC86</f>
        <v>804867510</v>
      </c>
    </row>
    <row r="87" spans="1:4" x14ac:dyDescent="0.25">
      <c r="A87" s="3" t="s">
        <v>115</v>
      </c>
      <c r="B87" s="10" t="s">
        <v>116</v>
      </c>
      <c r="C87" s="14">
        <f>+Munka1!AB87</f>
        <v>0</v>
      </c>
      <c r="D87" s="14">
        <f>+Munka1!AC87</f>
        <v>0</v>
      </c>
    </row>
    <row r="88" spans="1:4" x14ac:dyDescent="0.25">
      <c r="A88" s="3" t="s">
        <v>117</v>
      </c>
      <c r="B88" s="10" t="s">
        <v>118</v>
      </c>
      <c r="C88" s="14">
        <f>+Munka1!AB88</f>
        <v>715986351</v>
      </c>
      <c r="D88" s="14">
        <f>+Munka1!AC88</f>
        <v>682650122</v>
      </c>
    </row>
    <row r="89" spans="1:4" ht="26.25" x14ac:dyDescent="0.25">
      <c r="A89" s="3" t="s">
        <v>119</v>
      </c>
      <c r="B89" s="10" t="s">
        <v>120</v>
      </c>
      <c r="C89" s="14">
        <f>+Munka1!AB89</f>
        <v>61875044</v>
      </c>
      <c r="D89" s="14">
        <f>+Munka1!AC89</f>
        <v>25228647</v>
      </c>
    </row>
    <row r="90" spans="1:4" ht="26.25" x14ac:dyDescent="0.25">
      <c r="A90" s="3" t="s">
        <v>121</v>
      </c>
      <c r="B90" s="10" t="s">
        <v>122</v>
      </c>
      <c r="C90" s="14">
        <f>+Munka1!AB90</f>
        <v>106916213</v>
      </c>
      <c r="D90" s="14">
        <f>+Munka1!AC90</f>
        <v>110226381</v>
      </c>
    </row>
    <row r="91" spans="1:4" ht="26.25" x14ac:dyDescent="0.25">
      <c r="A91" s="3" t="s">
        <v>123</v>
      </c>
      <c r="B91" s="10" t="s">
        <v>124</v>
      </c>
      <c r="C91" s="14">
        <f>+Munka1!AB91</f>
        <v>547195094</v>
      </c>
      <c r="D91" s="14">
        <f>+Munka1!AC91</f>
        <v>546195094</v>
      </c>
    </row>
    <row r="92" spans="1:4" ht="26.25" x14ac:dyDescent="0.25">
      <c r="A92" s="3" t="s">
        <v>125</v>
      </c>
      <c r="B92" s="10" t="s">
        <v>126</v>
      </c>
      <c r="C92" s="14">
        <f>+Munka1!AB92</f>
        <v>90625230</v>
      </c>
      <c r="D92" s="14">
        <f>+Munka1!AC92</f>
        <v>92745458</v>
      </c>
    </row>
    <row r="93" spans="1:4" x14ac:dyDescent="0.25">
      <c r="A93" s="3" t="s">
        <v>127</v>
      </c>
      <c r="B93" s="10" t="s">
        <v>128</v>
      </c>
      <c r="C93" s="14">
        <f>+Munka1!AB93</f>
        <v>0</v>
      </c>
      <c r="D93" s="14">
        <f>+Munka1!AC93</f>
        <v>0</v>
      </c>
    </row>
    <row r="94" spans="1:4" x14ac:dyDescent="0.25">
      <c r="A94" s="3" t="s">
        <v>129</v>
      </c>
      <c r="B94" s="10" t="s">
        <v>130</v>
      </c>
      <c r="C94" s="14">
        <f>+Munka1!AB94</f>
        <v>17317734462</v>
      </c>
      <c r="D94" s="14">
        <f>+Munka1!AC94</f>
        <v>17590220749</v>
      </c>
    </row>
    <row r="95" spans="1:4" x14ac:dyDescent="0.25">
      <c r="A95" s="7" t="s">
        <v>8</v>
      </c>
      <c r="B95" s="8" t="s">
        <v>8</v>
      </c>
      <c r="C95" s="14">
        <f>+Munka1!AB95</f>
        <v>0</v>
      </c>
      <c r="D95" s="14">
        <f>+Munka1!AC95</f>
        <v>0</v>
      </c>
    </row>
    <row r="96" spans="1:4" x14ac:dyDescent="0.25">
      <c r="A96" s="7" t="s">
        <v>131</v>
      </c>
      <c r="B96" s="8" t="s">
        <v>8</v>
      </c>
      <c r="C96" s="14">
        <f>+Munka1!AB96</f>
        <v>0</v>
      </c>
      <c r="D96" s="14">
        <f>+Munka1!AC96</f>
        <v>0</v>
      </c>
    </row>
    <row r="97" spans="1:4" x14ac:dyDescent="0.25">
      <c r="A97" s="3" t="s">
        <v>132</v>
      </c>
      <c r="B97" s="10" t="s">
        <v>133</v>
      </c>
      <c r="C97" s="14">
        <f>+Munka1!AB97</f>
        <v>15742733943</v>
      </c>
      <c r="D97" s="14">
        <f>+Munka1!AC97</f>
        <v>16052109153</v>
      </c>
    </row>
    <row r="98" spans="1:4" ht="26.25" x14ac:dyDescent="0.25">
      <c r="A98" s="3" t="s">
        <v>134</v>
      </c>
      <c r="B98" s="10" t="s">
        <v>135</v>
      </c>
      <c r="C98" s="14">
        <f>+Munka1!AB98</f>
        <v>15898560667</v>
      </c>
      <c r="D98" s="14">
        <f>+Munka1!AC98</f>
        <v>15898560667</v>
      </c>
    </row>
    <row r="99" spans="1:4" x14ac:dyDescent="0.25">
      <c r="A99" s="3" t="s">
        <v>136</v>
      </c>
      <c r="B99" s="10" t="s">
        <v>137</v>
      </c>
      <c r="C99" s="14">
        <f>+Munka1!AB99</f>
        <v>-467867441</v>
      </c>
      <c r="D99" s="14">
        <f>+Munka1!AC99</f>
        <v>-467867441</v>
      </c>
    </row>
    <row r="100" spans="1:4" ht="26.25" x14ac:dyDescent="0.25">
      <c r="A100" s="3" t="s">
        <v>138</v>
      </c>
      <c r="B100" s="10" t="s">
        <v>139</v>
      </c>
      <c r="C100" s="14">
        <f>+Munka1!AB100</f>
        <v>306129991</v>
      </c>
      <c r="D100" s="14">
        <f>+Munka1!AC100</f>
        <v>306129991</v>
      </c>
    </row>
    <row r="101" spans="1:4" x14ac:dyDescent="0.25">
      <c r="A101" s="3" t="s">
        <v>140</v>
      </c>
      <c r="B101" s="10" t="s">
        <v>141</v>
      </c>
      <c r="C101" s="14">
        <f>+Munka1!AB101</f>
        <v>-50920594</v>
      </c>
      <c r="D101" s="14">
        <f>+Munka1!AC101</f>
        <v>5910726</v>
      </c>
    </row>
    <row r="102" spans="1:4" ht="26.25" x14ac:dyDescent="0.25">
      <c r="A102" s="3" t="s">
        <v>142</v>
      </c>
      <c r="B102" s="10" t="s">
        <v>143</v>
      </c>
      <c r="C102" s="14">
        <f>+Munka1!AB102</f>
        <v>0</v>
      </c>
      <c r="D102" s="14">
        <f>+Munka1!AC102</f>
        <v>0</v>
      </c>
    </row>
    <row r="103" spans="1:4" x14ac:dyDescent="0.25">
      <c r="A103" s="3" t="s">
        <v>144</v>
      </c>
      <c r="B103" s="10" t="s">
        <v>145</v>
      </c>
      <c r="C103" s="14">
        <f>+Munka1!AB103</f>
        <v>56831320</v>
      </c>
      <c r="D103" s="14">
        <f>+Munka1!AC103</f>
        <v>309375210</v>
      </c>
    </row>
    <row r="104" spans="1:4" x14ac:dyDescent="0.25">
      <c r="A104" s="3" t="s">
        <v>146</v>
      </c>
      <c r="B104" s="10" t="s">
        <v>147</v>
      </c>
      <c r="C104" s="14">
        <f>+Munka1!AB104</f>
        <v>26270643</v>
      </c>
      <c r="D104" s="14">
        <f>+Munka1!AC104</f>
        <v>32542294</v>
      </c>
    </row>
    <row r="105" spans="1:4" ht="26.25" x14ac:dyDescent="0.25">
      <c r="A105" s="3" t="s">
        <v>148</v>
      </c>
      <c r="B105" s="10" t="s">
        <v>149</v>
      </c>
      <c r="C105" s="14">
        <f>+Munka1!AB105</f>
        <v>708716</v>
      </c>
      <c r="D105" s="14">
        <f>+Munka1!AC105</f>
        <v>0</v>
      </c>
    </row>
    <row r="106" spans="1:4" ht="26.25" x14ac:dyDescent="0.25">
      <c r="A106" s="3" t="s">
        <v>150</v>
      </c>
      <c r="B106" s="10" t="s">
        <v>151</v>
      </c>
      <c r="C106" s="14">
        <f>+Munka1!AB106</f>
        <v>23269878</v>
      </c>
      <c r="D106" s="14">
        <f>+Munka1!AC106</f>
        <v>22732651</v>
      </c>
    </row>
    <row r="107" spans="1:4" ht="26.25" x14ac:dyDescent="0.25">
      <c r="A107" s="3" t="s">
        <v>152</v>
      </c>
      <c r="B107" s="10" t="s">
        <v>153</v>
      </c>
      <c r="C107" s="14">
        <f>+Munka1!AB107</f>
        <v>2292049</v>
      </c>
      <c r="D107" s="14">
        <f>+Munka1!AC107</f>
        <v>9809643</v>
      </c>
    </row>
    <row r="108" spans="1:4" ht="26.25" x14ac:dyDescent="0.25">
      <c r="A108" s="3" t="s">
        <v>154</v>
      </c>
      <c r="B108" s="10" t="s">
        <v>155</v>
      </c>
      <c r="C108" s="14">
        <f>+Munka1!AB108</f>
        <v>0</v>
      </c>
      <c r="D108" s="14">
        <f>+Munka1!AC108</f>
        <v>0</v>
      </c>
    </row>
    <row r="109" spans="1:4" ht="26.25" x14ac:dyDescent="0.25">
      <c r="A109" s="3" t="s">
        <v>156</v>
      </c>
      <c r="B109" s="10" t="s">
        <v>157</v>
      </c>
      <c r="C109" s="14">
        <f>+Munka1!AB109</f>
        <v>1548729876</v>
      </c>
      <c r="D109" s="14">
        <f>+Munka1!AC109</f>
        <v>1505569302</v>
      </c>
    </row>
    <row r="110" spans="1:4" x14ac:dyDescent="0.25">
      <c r="A110" s="3" t="s">
        <v>158</v>
      </c>
      <c r="B110" s="10" t="s">
        <v>159</v>
      </c>
      <c r="C110" s="14">
        <f>+Munka1!AB110</f>
        <v>17317734462</v>
      </c>
      <c r="D110" s="14">
        <f>+Munka1!AC110</f>
        <v>17590220749</v>
      </c>
    </row>
    <row r="111" spans="1:4" x14ac:dyDescent="0.25">
      <c r="A111" s="7" t="s">
        <v>8</v>
      </c>
      <c r="B111" s="8" t="s">
        <v>8</v>
      </c>
      <c r="C111" s="14">
        <f>+Munka1!AB111</f>
        <v>0</v>
      </c>
      <c r="D111" s="14">
        <f>+Munka1!AC111</f>
        <v>0</v>
      </c>
    </row>
    <row r="112" spans="1:4" x14ac:dyDescent="0.25">
      <c r="A112" s="7" t="s">
        <v>160</v>
      </c>
      <c r="B112" s="8" t="s">
        <v>161</v>
      </c>
      <c r="C112" s="14">
        <f>+Munka1!AB112</f>
        <v>0</v>
      </c>
      <c r="D112" s="14">
        <f>+Munka1!AC112</f>
        <v>0</v>
      </c>
    </row>
    <row r="113" spans="1:4" x14ac:dyDescent="0.25">
      <c r="A113" s="3" t="s">
        <v>162</v>
      </c>
      <c r="B113" s="10" t="s">
        <v>163</v>
      </c>
      <c r="C113" s="14">
        <f>+Munka1!AB113</f>
        <v>241773820</v>
      </c>
      <c r="D113" s="14">
        <f>+Munka1!AC113</f>
        <v>258667909</v>
      </c>
    </row>
    <row r="114" spans="1:4" ht="26.25" x14ac:dyDescent="0.25">
      <c r="A114" s="3" t="s">
        <v>164</v>
      </c>
      <c r="B114" s="10" t="s">
        <v>165</v>
      </c>
      <c r="C114" s="14">
        <f>+Munka1!AB114</f>
        <v>160898605</v>
      </c>
      <c r="D114" s="14">
        <f>+Munka1!AC114</f>
        <v>164726537</v>
      </c>
    </row>
    <row r="115" spans="1:4" x14ac:dyDescent="0.25">
      <c r="A115" s="3" t="s">
        <v>166</v>
      </c>
      <c r="B115" s="10" t="s">
        <v>167</v>
      </c>
      <c r="C115" s="14">
        <f>+Munka1!AB115</f>
        <v>0</v>
      </c>
      <c r="D115" s="14">
        <f>+Munka1!AC115</f>
        <v>0</v>
      </c>
    </row>
    <row r="116" spans="1:4" ht="64.5" x14ac:dyDescent="0.25">
      <c r="A116" s="3" t="s">
        <v>168</v>
      </c>
      <c r="B116" s="10" t="s">
        <v>169</v>
      </c>
      <c r="C116" s="14">
        <f>+Munka1!AB116</f>
        <v>546095094</v>
      </c>
      <c r="D116" s="14">
        <f>+Munka1!AC116</f>
        <v>546095094</v>
      </c>
    </row>
    <row r="117" spans="1:4" ht="64.5" x14ac:dyDescent="0.25">
      <c r="A117" s="3" t="s">
        <v>170</v>
      </c>
      <c r="B117" s="10" t="s">
        <v>171</v>
      </c>
      <c r="C117" s="14">
        <f>+Munka1!AB117</f>
        <v>0</v>
      </c>
      <c r="D117" s="14">
        <f>+Munka1!AC117</f>
        <v>0</v>
      </c>
    </row>
    <row r="118" spans="1:4" x14ac:dyDescent="0.25">
      <c r="A118" s="3" t="s">
        <v>172</v>
      </c>
      <c r="B118" s="10" t="s">
        <v>173</v>
      </c>
      <c r="C118" s="14">
        <f>+Munka1!AB118</f>
        <v>5749415</v>
      </c>
      <c r="D118" s="14">
        <f>+Munka1!AC118</f>
        <v>-5749415</v>
      </c>
    </row>
    <row r="119" spans="1:4" x14ac:dyDescent="0.25">
      <c r="A119" s="3" t="s">
        <v>174</v>
      </c>
      <c r="B119" s="10" t="s">
        <v>175</v>
      </c>
      <c r="C119" s="14">
        <f>+Munka1!AB119</f>
        <v>0</v>
      </c>
      <c r="D119" s="14">
        <f>+Munka1!AC119</f>
        <v>0</v>
      </c>
    </row>
    <row r="120" spans="1:4" x14ac:dyDescent="0.25">
      <c r="A120" s="3" t="s">
        <v>176</v>
      </c>
      <c r="B120" s="10" t="s">
        <v>177</v>
      </c>
      <c r="C120" s="14">
        <f>+Munka1!AB120</f>
        <v>0</v>
      </c>
      <c r="D120" s="14">
        <f>+Munka1!AC120</f>
        <v>0</v>
      </c>
    </row>
  </sheetData>
  <mergeCells count="4">
    <mergeCell ref="A1:D1"/>
    <mergeCell ref="A2:D2"/>
    <mergeCell ref="A3:D3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1E7-FA42-427C-9771-C3C13BCB7C91}">
  <dimension ref="A1:AC122"/>
  <sheetViews>
    <sheetView topLeftCell="A73" zoomScale="75" zoomScaleNormal="75" workbookViewId="0">
      <selection activeCell="C102" sqref="C102"/>
    </sheetView>
  </sheetViews>
  <sheetFormatPr defaultRowHeight="15" x14ac:dyDescent="0.25"/>
  <cols>
    <col min="1" max="1" width="30" customWidth="1"/>
    <col min="2" max="2" width="8.28515625" customWidth="1"/>
    <col min="3" max="3" width="14.140625" style="13" bestFit="1" customWidth="1"/>
    <col min="4" max="4" width="13.28515625" style="13" bestFit="1" customWidth="1"/>
    <col min="5" max="5" width="30" customWidth="1"/>
    <col min="6" max="6" width="10.85546875" customWidth="1"/>
    <col min="7" max="8" width="13" style="13" customWidth="1"/>
    <col min="9" max="9" width="30" customWidth="1"/>
    <col min="10" max="10" width="7.42578125" bestFit="1" customWidth="1"/>
    <col min="11" max="12" width="13" style="13" customWidth="1"/>
    <col min="13" max="13" width="30" customWidth="1"/>
    <col min="14" max="14" width="5" customWidth="1"/>
    <col min="15" max="16" width="13" style="13" customWidth="1"/>
    <col min="17" max="17" width="30" customWidth="1"/>
    <col min="18" max="18" width="7.42578125" bestFit="1" customWidth="1"/>
    <col min="19" max="20" width="13" style="13" customWidth="1"/>
    <col min="21" max="21" width="30" customWidth="1"/>
    <col min="22" max="22" width="11.42578125" customWidth="1"/>
    <col min="23" max="24" width="13" style="13" customWidth="1"/>
    <col min="26" max="26" width="30" customWidth="1"/>
    <col min="27" max="27" width="11.42578125" customWidth="1"/>
    <col min="28" max="29" width="13" style="13" customWidth="1"/>
  </cols>
  <sheetData>
    <row r="1" spans="1:29" ht="15.75" x14ac:dyDescent="0.25">
      <c r="A1" s="25" t="s">
        <v>0</v>
      </c>
      <c r="B1" s="26"/>
      <c r="C1" s="26"/>
      <c r="D1" s="26"/>
      <c r="E1" s="27" t="s">
        <v>178</v>
      </c>
      <c r="F1" s="28"/>
      <c r="G1" s="28"/>
      <c r="H1" s="29"/>
      <c r="I1" s="23" t="s">
        <v>180</v>
      </c>
      <c r="J1" s="24"/>
      <c r="K1" s="24"/>
      <c r="L1" s="24"/>
      <c r="M1" s="25" t="s">
        <v>182</v>
      </c>
      <c r="N1" s="26"/>
      <c r="O1" s="26"/>
      <c r="P1" s="26"/>
      <c r="Q1" s="23" t="s">
        <v>184</v>
      </c>
      <c r="R1" s="24"/>
      <c r="S1" s="24"/>
      <c r="T1" s="24"/>
      <c r="U1" s="25" t="s">
        <v>186</v>
      </c>
      <c r="V1" s="26"/>
      <c r="W1" s="26"/>
      <c r="X1" s="26"/>
      <c r="Z1" s="18" t="s">
        <v>188</v>
      </c>
      <c r="AA1" s="19"/>
      <c r="AB1" s="19"/>
      <c r="AC1" s="19"/>
    </row>
    <row r="2" spans="1:29" ht="15.75" x14ac:dyDescent="0.25">
      <c r="A2" s="20" t="s">
        <v>1</v>
      </c>
      <c r="B2" s="21"/>
      <c r="C2" s="21"/>
      <c r="D2" s="21"/>
      <c r="E2" s="30" t="s">
        <v>179</v>
      </c>
      <c r="F2" s="31"/>
      <c r="G2" s="31"/>
      <c r="H2" s="32"/>
      <c r="I2" s="20" t="s">
        <v>181</v>
      </c>
      <c r="J2" s="21"/>
      <c r="K2" s="21"/>
      <c r="L2" s="21"/>
      <c r="M2" s="20" t="s">
        <v>183</v>
      </c>
      <c r="N2" s="21"/>
      <c r="O2" s="21"/>
      <c r="P2" s="21"/>
      <c r="Q2" s="20" t="s">
        <v>185</v>
      </c>
      <c r="R2" s="21"/>
      <c r="S2" s="21"/>
      <c r="T2" s="21"/>
      <c r="U2" s="20" t="s">
        <v>187</v>
      </c>
      <c r="V2" s="21"/>
      <c r="W2" s="21"/>
      <c r="X2" s="21"/>
      <c r="Z2" s="20"/>
      <c r="AA2" s="21"/>
      <c r="AB2" s="21"/>
      <c r="AC2" s="21"/>
    </row>
    <row r="3" spans="1:29" ht="15.75" x14ac:dyDescent="0.25">
      <c r="A3" s="20"/>
      <c r="B3" s="21"/>
      <c r="C3" s="21"/>
      <c r="D3" s="21"/>
      <c r="E3" s="30"/>
      <c r="F3" s="31"/>
      <c r="G3" s="31"/>
      <c r="H3" s="32"/>
      <c r="I3" s="15"/>
      <c r="J3" s="1"/>
      <c r="K3" s="1"/>
      <c r="L3" s="1"/>
      <c r="M3" s="20"/>
      <c r="N3" s="21"/>
      <c r="O3" s="21"/>
      <c r="P3" s="21"/>
      <c r="Q3" s="15"/>
      <c r="R3" s="1"/>
      <c r="S3" s="1"/>
      <c r="T3" s="1"/>
      <c r="U3" s="20"/>
      <c r="V3" s="21"/>
      <c r="W3" s="21"/>
      <c r="X3" s="21"/>
      <c r="Z3" s="20"/>
      <c r="AA3" s="21"/>
      <c r="AB3" s="21"/>
      <c r="AC3" s="21"/>
    </row>
    <row r="4" spans="1:29" x14ac:dyDescent="0.25">
      <c r="A4" s="1"/>
      <c r="B4" s="1"/>
      <c r="C4" s="2"/>
      <c r="D4" s="2"/>
      <c r="E4" s="1"/>
      <c r="F4" s="1"/>
      <c r="G4" s="2"/>
      <c r="H4" s="2"/>
      <c r="I4" s="1"/>
      <c r="J4" s="1"/>
      <c r="K4" s="2"/>
      <c r="L4" s="2"/>
      <c r="M4" s="1"/>
      <c r="N4" s="1"/>
      <c r="O4" s="2"/>
      <c r="P4" s="2"/>
      <c r="Q4" s="1"/>
      <c r="R4" s="1"/>
      <c r="S4" s="2"/>
      <c r="T4" s="2"/>
      <c r="U4" s="1"/>
      <c r="V4" s="1"/>
      <c r="W4" s="2"/>
      <c r="X4" s="2"/>
      <c r="Z4" s="1"/>
      <c r="AA4" s="1"/>
      <c r="AB4" s="2"/>
      <c r="AC4" s="2"/>
    </row>
    <row r="5" spans="1:29" ht="21" x14ac:dyDescent="0.35">
      <c r="A5" s="22" t="s">
        <v>2</v>
      </c>
      <c r="B5" s="21"/>
      <c r="C5" s="21"/>
      <c r="D5" s="21"/>
      <c r="E5" s="33" t="s">
        <v>2</v>
      </c>
      <c r="F5" s="34"/>
      <c r="G5" s="34"/>
      <c r="H5" s="35"/>
      <c r="I5" s="22" t="s">
        <v>2</v>
      </c>
      <c r="J5" s="21"/>
      <c r="K5" s="21"/>
      <c r="L5" s="21"/>
      <c r="M5" s="22" t="s">
        <v>2</v>
      </c>
      <c r="N5" s="21"/>
      <c r="O5" s="21"/>
      <c r="P5" s="21"/>
      <c r="Q5" s="22" t="s">
        <v>2</v>
      </c>
      <c r="R5" s="21"/>
      <c r="S5" s="21"/>
      <c r="T5" s="21"/>
      <c r="U5" s="22" t="s">
        <v>2</v>
      </c>
      <c r="V5" s="21"/>
      <c r="W5" s="21"/>
      <c r="X5" s="21"/>
      <c r="Z5" s="22" t="s">
        <v>2</v>
      </c>
      <c r="AA5" s="21"/>
      <c r="AB5" s="21"/>
      <c r="AC5" s="21"/>
    </row>
    <row r="6" spans="1:29" x14ac:dyDescent="0.25">
      <c r="A6" s="1"/>
      <c r="B6" s="1"/>
      <c r="C6" s="2"/>
      <c r="D6" s="2"/>
      <c r="E6" s="1"/>
      <c r="F6" s="1"/>
      <c r="G6" s="2"/>
      <c r="H6" s="2"/>
      <c r="I6" s="1"/>
      <c r="J6" s="1"/>
      <c r="K6" s="2"/>
      <c r="L6" s="2"/>
      <c r="M6" s="1"/>
      <c r="N6" s="1"/>
      <c r="O6" s="2"/>
      <c r="P6" s="2"/>
      <c r="Q6" s="1"/>
      <c r="R6" s="1"/>
      <c r="S6" s="2"/>
      <c r="T6" s="2"/>
      <c r="U6" s="1"/>
      <c r="V6" s="1"/>
      <c r="W6" s="2"/>
      <c r="X6" s="2"/>
      <c r="Z6" s="1"/>
      <c r="AA6" s="1"/>
      <c r="AB6" s="2"/>
      <c r="AC6" s="2"/>
    </row>
    <row r="7" spans="1:29" ht="26.25" x14ac:dyDescent="0.25">
      <c r="A7" s="3" t="s">
        <v>3</v>
      </c>
      <c r="B7" s="3" t="s">
        <v>4</v>
      </c>
      <c r="C7" s="4" t="s">
        <v>5</v>
      </c>
      <c r="D7" s="4" t="s">
        <v>6</v>
      </c>
      <c r="E7" s="3" t="s">
        <v>3</v>
      </c>
      <c r="F7" s="3" t="s">
        <v>4</v>
      </c>
      <c r="G7" s="4" t="s">
        <v>5</v>
      </c>
      <c r="H7" s="4" t="s">
        <v>6</v>
      </c>
      <c r="I7" s="3" t="s">
        <v>3</v>
      </c>
      <c r="J7" s="3" t="s">
        <v>4</v>
      </c>
      <c r="K7" s="4" t="s">
        <v>5</v>
      </c>
      <c r="L7" s="4" t="s">
        <v>6</v>
      </c>
      <c r="M7" s="3" t="s">
        <v>3</v>
      </c>
      <c r="N7" s="3" t="s">
        <v>4</v>
      </c>
      <c r="O7" s="4" t="s">
        <v>5</v>
      </c>
      <c r="P7" s="4" t="s">
        <v>6</v>
      </c>
      <c r="Q7" s="3" t="s">
        <v>3</v>
      </c>
      <c r="R7" s="3" t="s">
        <v>4</v>
      </c>
      <c r="S7" s="4" t="s">
        <v>5</v>
      </c>
      <c r="T7" s="4" t="s">
        <v>6</v>
      </c>
      <c r="U7" s="3" t="s">
        <v>3</v>
      </c>
      <c r="V7" s="3" t="s">
        <v>4</v>
      </c>
      <c r="W7" s="4" t="s">
        <v>5</v>
      </c>
      <c r="X7" s="4" t="s">
        <v>6</v>
      </c>
      <c r="Z7" s="3" t="s">
        <v>3</v>
      </c>
      <c r="AA7" s="3" t="s">
        <v>4</v>
      </c>
      <c r="AB7" s="4" t="s">
        <v>5</v>
      </c>
      <c r="AC7" s="4" t="s">
        <v>6</v>
      </c>
    </row>
    <row r="8" spans="1:29" x14ac:dyDescent="0.25">
      <c r="A8" s="5">
        <v>1</v>
      </c>
      <c r="B8" s="5">
        <v>2</v>
      </c>
      <c r="C8" s="6">
        <v>3</v>
      </c>
      <c r="D8" s="6">
        <v>4</v>
      </c>
      <c r="E8" s="5">
        <v>1</v>
      </c>
      <c r="F8" s="5">
        <v>2</v>
      </c>
      <c r="G8" s="6">
        <v>3</v>
      </c>
      <c r="H8" s="6">
        <v>4</v>
      </c>
      <c r="I8" s="5">
        <v>1</v>
      </c>
      <c r="J8" s="5">
        <v>2</v>
      </c>
      <c r="K8" s="6">
        <v>3</v>
      </c>
      <c r="L8" s="6">
        <v>4</v>
      </c>
      <c r="M8" s="5">
        <v>1</v>
      </c>
      <c r="N8" s="5">
        <v>2</v>
      </c>
      <c r="O8" s="6">
        <v>3</v>
      </c>
      <c r="P8" s="6">
        <v>4</v>
      </c>
      <c r="Q8" s="5">
        <v>1</v>
      </c>
      <c r="R8" s="5">
        <v>2</v>
      </c>
      <c r="S8" s="6">
        <v>3</v>
      </c>
      <c r="T8" s="6">
        <v>4</v>
      </c>
      <c r="U8" s="5">
        <v>1</v>
      </c>
      <c r="V8" s="5">
        <v>2</v>
      </c>
      <c r="W8" s="6">
        <v>3</v>
      </c>
      <c r="X8" s="6">
        <v>4</v>
      </c>
      <c r="Z8" s="5">
        <v>1</v>
      </c>
      <c r="AA8" s="5">
        <v>2</v>
      </c>
      <c r="AB8" s="6">
        <v>3</v>
      </c>
      <c r="AC8" s="6">
        <v>4</v>
      </c>
    </row>
    <row r="9" spans="1:29" x14ac:dyDescent="0.25">
      <c r="A9" s="7" t="s">
        <v>7</v>
      </c>
      <c r="B9" s="8" t="s">
        <v>8</v>
      </c>
      <c r="C9" s="9" t="s">
        <v>8</v>
      </c>
      <c r="D9" s="9" t="s">
        <v>8</v>
      </c>
      <c r="E9" s="7" t="s">
        <v>7</v>
      </c>
      <c r="F9" s="8" t="s">
        <v>8</v>
      </c>
      <c r="G9" s="9" t="s">
        <v>8</v>
      </c>
      <c r="H9" s="9" t="s">
        <v>8</v>
      </c>
      <c r="I9" s="7" t="s">
        <v>7</v>
      </c>
      <c r="J9" s="8" t="s">
        <v>8</v>
      </c>
      <c r="K9" s="9" t="s">
        <v>8</v>
      </c>
      <c r="L9" s="9" t="s">
        <v>8</v>
      </c>
      <c r="M9" s="7" t="s">
        <v>7</v>
      </c>
      <c r="N9" s="8" t="s">
        <v>8</v>
      </c>
      <c r="O9" s="9" t="s">
        <v>8</v>
      </c>
      <c r="P9" s="9" t="s">
        <v>8</v>
      </c>
      <c r="Q9" s="7" t="s">
        <v>7</v>
      </c>
      <c r="R9" s="8" t="s">
        <v>8</v>
      </c>
      <c r="S9" s="9" t="s">
        <v>8</v>
      </c>
      <c r="T9" s="9" t="s">
        <v>8</v>
      </c>
      <c r="U9" s="7" t="s">
        <v>7</v>
      </c>
      <c r="V9" s="8" t="s">
        <v>8</v>
      </c>
      <c r="W9" s="9" t="s">
        <v>8</v>
      </c>
      <c r="X9" s="9" t="s">
        <v>8</v>
      </c>
      <c r="Z9" s="7" t="s">
        <v>7</v>
      </c>
      <c r="AA9" s="8" t="s">
        <v>8</v>
      </c>
      <c r="AB9" s="9" t="s">
        <v>8</v>
      </c>
      <c r="AC9" s="9" t="s">
        <v>8</v>
      </c>
    </row>
    <row r="10" spans="1:29" ht="26.25" x14ac:dyDescent="0.25">
      <c r="A10" s="3" t="s">
        <v>9</v>
      </c>
      <c r="B10" s="10" t="s">
        <v>10</v>
      </c>
      <c r="C10" s="11">
        <v>15866318771</v>
      </c>
      <c r="D10" s="11">
        <v>15995386391</v>
      </c>
      <c r="E10" s="3" t="s">
        <v>9</v>
      </c>
      <c r="F10" s="10" t="s">
        <v>10</v>
      </c>
      <c r="G10" s="11">
        <v>89303</v>
      </c>
      <c r="H10" s="11">
        <v>816454</v>
      </c>
      <c r="I10" s="3" t="s">
        <v>9</v>
      </c>
      <c r="J10" s="10" t="s">
        <v>10</v>
      </c>
      <c r="K10" s="11">
        <v>2391126</v>
      </c>
      <c r="L10" s="11">
        <v>3480823</v>
      </c>
      <c r="M10" s="3" t="s">
        <v>9</v>
      </c>
      <c r="N10" s="10" t="s">
        <v>10</v>
      </c>
      <c r="O10" s="11">
        <v>3131219</v>
      </c>
      <c r="P10" s="11">
        <v>2695473</v>
      </c>
      <c r="Q10" s="3" t="s">
        <v>9</v>
      </c>
      <c r="R10" s="10" t="s">
        <v>10</v>
      </c>
      <c r="S10" s="11">
        <v>2320908</v>
      </c>
      <c r="T10" s="11">
        <v>1960448</v>
      </c>
      <c r="U10" s="3" t="s">
        <v>9</v>
      </c>
      <c r="V10" s="10" t="s">
        <v>10</v>
      </c>
      <c r="W10" s="11">
        <v>6160435</v>
      </c>
      <c r="X10" s="11">
        <v>6194955</v>
      </c>
      <c r="Z10" s="3" t="s">
        <v>9</v>
      </c>
      <c r="AA10" s="10" t="s">
        <v>10</v>
      </c>
      <c r="AB10" s="11">
        <f>+C10+G10+K10+O10+S10+W10</f>
        <v>15880411762</v>
      </c>
      <c r="AC10" s="11">
        <f>+D10+H10+L10+P10+T10+X10</f>
        <v>16010534544</v>
      </c>
    </row>
    <row r="11" spans="1:29" x14ac:dyDescent="0.25">
      <c r="A11" s="3" t="s">
        <v>11</v>
      </c>
      <c r="B11" s="10" t="s">
        <v>12</v>
      </c>
      <c r="C11" s="11">
        <v>60220</v>
      </c>
      <c r="D11" s="11">
        <v>0</v>
      </c>
      <c r="E11" s="3" t="s">
        <v>11</v>
      </c>
      <c r="F11" s="10" t="s">
        <v>12</v>
      </c>
      <c r="G11" s="11">
        <v>0</v>
      </c>
      <c r="H11" s="11">
        <v>0</v>
      </c>
      <c r="I11" s="3" t="s">
        <v>11</v>
      </c>
      <c r="J11" s="10" t="s">
        <v>12</v>
      </c>
      <c r="K11" s="11">
        <v>0</v>
      </c>
      <c r="L11" s="11">
        <v>0</v>
      </c>
      <c r="M11" s="3" t="s">
        <v>11</v>
      </c>
      <c r="N11" s="10" t="s">
        <v>12</v>
      </c>
      <c r="O11" s="11">
        <v>0</v>
      </c>
      <c r="P11" s="11">
        <v>0</v>
      </c>
      <c r="Q11" s="3" t="s">
        <v>11</v>
      </c>
      <c r="R11" s="10" t="s">
        <v>12</v>
      </c>
      <c r="S11" s="11">
        <v>0</v>
      </c>
      <c r="T11" s="11">
        <v>0</v>
      </c>
      <c r="U11" s="3" t="s">
        <v>11</v>
      </c>
      <c r="V11" s="10" t="s">
        <v>12</v>
      </c>
      <c r="W11" s="11">
        <v>0</v>
      </c>
      <c r="X11" s="11">
        <v>0</v>
      </c>
      <c r="Z11" s="3" t="s">
        <v>11</v>
      </c>
      <c r="AA11" s="10" t="s">
        <v>12</v>
      </c>
      <c r="AB11" s="11">
        <f t="shared" ref="AB11:AB74" si="0">+C11+G11+K11+O11+S11+W11</f>
        <v>60220</v>
      </c>
      <c r="AC11" s="11">
        <f t="shared" ref="AC11:AC74" si="1">+D11+H11+L11+P11+T11+X11</f>
        <v>0</v>
      </c>
    </row>
    <row r="12" spans="1:29" x14ac:dyDescent="0.25">
      <c r="A12" s="3" t="s">
        <v>13</v>
      </c>
      <c r="B12" s="10" t="s">
        <v>14</v>
      </c>
      <c r="C12" s="11">
        <v>0</v>
      </c>
      <c r="D12" s="11">
        <v>0</v>
      </c>
      <c r="E12" s="3" t="s">
        <v>13</v>
      </c>
      <c r="F12" s="10" t="s">
        <v>14</v>
      </c>
      <c r="G12" s="11">
        <v>0</v>
      </c>
      <c r="H12" s="11">
        <v>0</v>
      </c>
      <c r="I12" s="3" t="s">
        <v>13</v>
      </c>
      <c r="J12" s="10" t="s">
        <v>14</v>
      </c>
      <c r="K12" s="11">
        <v>0</v>
      </c>
      <c r="L12" s="11">
        <v>0</v>
      </c>
      <c r="M12" s="3" t="s">
        <v>13</v>
      </c>
      <c r="N12" s="10" t="s">
        <v>14</v>
      </c>
      <c r="O12" s="11">
        <v>0</v>
      </c>
      <c r="P12" s="11">
        <v>0</v>
      </c>
      <c r="Q12" s="3" t="s">
        <v>13</v>
      </c>
      <c r="R12" s="10" t="s">
        <v>14</v>
      </c>
      <c r="S12" s="11">
        <v>0</v>
      </c>
      <c r="T12" s="11">
        <v>0</v>
      </c>
      <c r="U12" s="3" t="s">
        <v>13</v>
      </c>
      <c r="V12" s="10" t="s">
        <v>14</v>
      </c>
      <c r="W12" s="11">
        <v>0</v>
      </c>
      <c r="X12" s="11">
        <v>0</v>
      </c>
      <c r="Z12" s="3" t="s">
        <v>13</v>
      </c>
      <c r="AA12" s="10" t="s">
        <v>14</v>
      </c>
      <c r="AB12" s="11">
        <f t="shared" si="0"/>
        <v>0</v>
      </c>
      <c r="AC12" s="11">
        <f t="shared" si="1"/>
        <v>0</v>
      </c>
    </row>
    <row r="13" spans="1:29" ht="24.75" x14ac:dyDescent="0.25">
      <c r="A13" s="3" t="s">
        <v>15</v>
      </c>
      <c r="B13" s="10" t="s">
        <v>16</v>
      </c>
      <c r="C13" s="11">
        <v>0</v>
      </c>
      <c r="D13" s="11">
        <v>0</v>
      </c>
      <c r="E13" s="3" t="s">
        <v>15</v>
      </c>
      <c r="F13" s="10" t="s">
        <v>16</v>
      </c>
      <c r="G13" s="11">
        <v>0</v>
      </c>
      <c r="H13" s="11">
        <v>0</v>
      </c>
      <c r="I13" s="3" t="s">
        <v>15</v>
      </c>
      <c r="J13" s="10" t="s">
        <v>16</v>
      </c>
      <c r="K13" s="11">
        <v>0</v>
      </c>
      <c r="L13" s="11">
        <v>0</v>
      </c>
      <c r="M13" s="3" t="s">
        <v>15</v>
      </c>
      <c r="N13" s="10" t="s">
        <v>16</v>
      </c>
      <c r="O13" s="11">
        <v>0</v>
      </c>
      <c r="P13" s="11">
        <v>0</v>
      </c>
      <c r="Q13" s="3" t="s">
        <v>15</v>
      </c>
      <c r="R13" s="10" t="s">
        <v>16</v>
      </c>
      <c r="S13" s="11">
        <v>0</v>
      </c>
      <c r="T13" s="11">
        <v>0</v>
      </c>
      <c r="U13" s="3" t="s">
        <v>15</v>
      </c>
      <c r="V13" s="10" t="s">
        <v>16</v>
      </c>
      <c r="W13" s="11">
        <v>0</v>
      </c>
      <c r="X13" s="11">
        <v>0</v>
      </c>
      <c r="Z13" s="3" t="s">
        <v>15</v>
      </c>
      <c r="AA13" s="10" t="s">
        <v>16</v>
      </c>
      <c r="AB13" s="11">
        <f t="shared" si="0"/>
        <v>0</v>
      </c>
      <c r="AC13" s="11">
        <f t="shared" si="1"/>
        <v>0</v>
      </c>
    </row>
    <row r="14" spans="1:29" ht="26.25" x14ac:dyDescent="0.25">
      <c r="A14" s="3" t="s">
        <v>17</v>
      </c>
      <c r="B14" s="10" t="s">
        <v>18</v>
      </c>
      <c r="C14" s="11">
        <v>0</v>
      </c>
      <c r="D14" s="11">
        <v>0</v>
      </c>
      <c r="E14" s="3" t="s">
        <v>17</v>
      </c>
      <c r="F14" s="10" t="s">
        <v>18</v>
      </c>
      <c r="G14" s="11">
        <v>0</v>
      </c>
      <c r="H14" s="11">
        <v>0</v>
      </c>
      <c r="I14" s="3" t="s">
        <v>17</v>
      </c>
      <c r="J14" s="10" t="s">
        <v>18</v>
      </c>
      <c r="K14" s="11">
        <v>0</v>
      </c>
      <c r="L14" s="11">
        <v>0</v>
      </c>
      <c r="M14" s="3" t="s">
        <v>17</v>
      </c>
      <c r="N14" s="10" t="s">
        <v>18</v>
      </c>
      <c r="O14" s="11">
        <v>0</v>
      </c>
      <c r="P14" s="11">
        <v>0</v>
      </c>
      <c r="Q14" s="3" t="s">
        <v>17</v>
      </c>
      <c r="R14" s="10" t="s">
        <v>18</v>
      </c>
      <c r="S14" s="11">
        <v>0</v>
      </c>
      <c r="T14" s="11">
        <v>0</v>
      </c>
      <c r="U14" s="3" t="s">
        <v>17</v>
      </c>
      <c r="V14" s="10" t="s">
        <v>18</v>
      </c>
      <c r="W14" s="11">
        <v>0</v>
      </c>
      <c r="X14" s="11">
        <v>0</v>
      </c>
      <c r="Z14" s="3" t="s">
        <v>17</v>
      </c>
      <c r="AA14" s="10" t="s">
        <v>18</v>
      </c>
      <c r="AB14" s="11">
        <f t="shared" si="0"/>
        <v>0</v>
      </c>
      <c r="AC14" s="11">
        <f t="shared" si="1"/>
        <v>0</v>
      </c>
    </row>
    <row r="15" spans="1:29" ht="26.25" x14ac:dyDescent="0.25">
      <c r="A15" s="3" t="s">
        <v>19</v>
      </c>
      <c r="B15" s="10" t="s">
        <v>20</v>
      </c>
      <c r="C15" s="11">
        <v>0</v>
      </c>
      <c r="D15" s="11">
        <v>0</v>
      </c>
      <c r="E15" s="3" t="s">
        <v>19</v>
      </c>
      <c r="F15" s="10" t="s">
        <v>20</v>
      </c>
      <c r="G15" s="11">
        <v>0</v>
      </c>
      <c r="H15" s="11">
        <v>0</v>
      </c>
      <c r="I15" s="3" t="s">
        <v>19</v>
      </c>
      <c r="J15" s="10" t="s">
        <v>20</v>
      </c>
      <c r="K15" s="11">
        <v>0</v>
      </c>
      <c r="L15" s="11">
        <v>0</v>
      </c>
      <c r="M15" s="3" t="s">
        <v>19</v>
      </c>
      <c r="N15" s="10" t="s">
        <v>20</v>
      </c>
      <c r="O15" s="11">
        <v>0</v>
      </c>
      <c r="P15" s="11">
        <v>0</v>
      </c>
      <c r="Q15" s="3" t="s">
        <v>19</v>
      </c>
      <c r="R15" s="10" t="s">
        <v>20</v>
      </c>
      <c r="S15" s="11">
        <v>0</v>
      </c>
      <c r="T15" s="11">
        <v>0</v>
      </c>
      <c r="U15" s="3" t="s">
        <v>19</v>
      </c>
      <c r="V15" s="10" t="s">
        <v>20</v>
      </c>
      <c r="W15" s="11">
        <v>0</v>
      </c>
      <c r="X15" s="11">
        <v>0</v>
      </c>
      <c r="Z15" s="3" t="s">
        <v>19</v>
      </c>
      <c r="AA15" s="10" t="s">
        <v>20</v>
      </c>
      <c r="AB15" s="11">
        <f t="shared" si="0"/>
        <v>0</v>
      </c>
      <c r="AC15" s="11">
        <f t="shared" si="1"/>
        <v>0</v>
      </c>
    </row>
    <row r="16" spans="1:29" ht="24.75" x14ac:dyDescent="0.25">
      <c r="A16" s="3" t="s">
        <v>21</v>
      </c>
      <c r="B16" s="10" t="s">
        <v>22</v>
      </c>
      <c r="C16" s="11">
        <v>0</v>
      </c>
      <c r="D16" s="11">
        <v>0</v>
      </c>
      <c r="E16" s="3" t="s">
        <v>21</v>
      </c>
      <c r="F16" s="10" t="s">
        <v>22</v>
      </c>
      <c r="G16" s="11">
        <v>0</v>
      </c>
      <c r="H16" s="11">
        <v>0</v>
      </c>
      <c r="I16" s="3" t="s">
        <v>21</v>
      </c>
      <c r="J16" s="10" t="s">
        <v>22</v>
      </c>
      <c r="K16" s="11">
        <v>0</v>
      </c>
      <c r="L16" s="11">
        <v>0</v>
      </c>
      <c r="M16" s="3" t="s">
        <v>21</v>
      </c>
      <c r="N16" s="10" t="s">
        <v>22</v>
      </c>
      <c r="O16" s="11">
        <v>0</v>
      </c>
      <c r="P16" s="11">
        <v>0</v>
      </c>
      <c r="Q16" s="3" t="s">
        <v>21</v>
      </c>
      <c r="R16" s="10" t="s">
        <v>22</v>
      </c>
      <c r="S16" s="11">
        <v>0</v>
      </c>
      <c r="T16" s="11">
        <v>0</v>
      </c>
      <c r="U16" s="3" t="s">
        <v>21</v>
      </c>
      <c r="V16" s="10" t="s">
        <v>22</v>
      </c>
      <c r="W16" s="11">
        <v>0</v>
      </c>
      <c r="X16" s="11">
        <v>0</v>
      </c>
      <c r="Z16" s="3" t="s">
        <v>21</v>
      </c>
      <c r="AA16" s="10" t="s">
        <v>22</v>
      </c>
      <c r="AB16" s="11">
        <f t="shared" si="0"/>
        <v>0</v>
      </c>
      <c r="AC16" s="11">
        <f t="shared" si="1"/>
        <v>0</v>
      </c>
    </row>
    <row r="17" spans="1:29" x14ac:dyDescent="0.25">
      <c r="A17" s="3" t="s">
        <v>23</v>
      </c>
      <c r="B17" s="10" t="s">
        <v>24</v>
      </c>
      <c r="C17" s="11">
        <v>60220</v>
      </c>
      <c r="D17" s="11">
        <v>0</v>
      </c>
      <c r="E17" s="3" t="s">
        <v>23</v>
      </c>
      <c r="F17" s="10" t="s">
        <v>24</v>
      </c>
      <c r="G17" s="11">
        <v>0</v>
      </c>
      <c r="H17" s="11">
        <v>0</v>
      </c>
      <c r="I17" s="3" t="s">
        <v>23</v>
      </c>
      <c r="J17" s="10" t="s">
        <v>24</v>
      </c>
      <c r="K17" s="11">
        <v>0</v>
      </c>
      <c r="L17" s="11">
        <v>0</v>
      </c>
      <c r="M17" s="3" t="s">
        <v>23</v>
      </c>
      <c r="N17" s="10" t="s">
        <v>24</v>
      </c>
      <c r="O17" s="11">
        <v>0</v>
      </c>
      <c r="P17" s="11">
        <v>0</v>
      </c>
      <c r="Q17" s="3" t="s">
        <v>23</v>
      </c>
      <c r="R17" s="10" t="s">
        <v>24</v>
      </c>
      <c r="S17" s="11">
        <v>0</v>
      </c>
      <c r="T17" s="11">
        <v>0</v>
      </c>
      <c r="U17" s="3" t="s">
        <v>23</v>
      </c>
      <c r="V17" s="10" t="s">
        <v>24</v>
      </c>
      <c r="W17" s="11">
        <v>0</v>
      </c>
      <c r="X17" s="11">
        <v>0</v>
      </c>
      <c r="Z17" s="3" t="s">
        <v>23</v>
      </c>
      <c r="AA17" s="10" t="s">
        <v>24</v>
      </c>
      <c r="AB17" s="11">
        <f t="shared" si="0"/>
        <v>60220</v>
      </c>
      <c r="AC17" s="11">
        <f t="shared" si="1"/>
        <v>0</v>
      </c>
    </row>
    <row r="18" spans="1:29" ht="24.75" x14ac:dyDescent="0.25">
      <c r="A18" s="3" t="s">
        <v>15</v>
      </c>
      <c r="B18" s="10" t="s">
        <v>25</v>
      </c>
      <c r="C18" s="11">
        <v>0</v>
      </c>
      <c r="D18" s="11">
        <v>0</v>
      </c>
      <c r="E18" s="3" t="s">
        <v>15</v>
      </c>
      <c r="F18" s="10" t="s">
        <v>25</v>
      </c>
      <c r="G18" s="11">
        <v>0</v>
      </c>
      <c r="H18" s="11">
        <v>0</v>
      </c>
      <c r="I18" s="3" t="s">
        <v>15</v>
      </c>
      <c r="J18" s="10" t="s">
        <v>25</v>
      </c>
      <c r="K18" s="11">
        <v>0</v>
      </c>
      <c r="L18" s="11">
        <v>0</v>
      </c>
      <c r="M18" s="3" t="s">
        <v>15</v>
      </c>
      <c r="N18" s="10" t="s">
        <v>25</v>
      </c>
      <c r="O18" s="11">
        <v>0</v>
      </c>
      <c r="P18" s="11">
        <v>0</v>
      </c>
      <c r="Q18" s="3" t="s">
        <v>15</v>
      </c>
      <c r="R18" s="10" t="s">
        <v>25</v>
      </c>
      <c r="S18" s="11">
        <v>0</v>
      </c>
      <c r="T18" s="11">
        <v>0</v>
      </c>
      <c r="U18" s="3" t="s">
        <v>15</v>
      </c>
      <c r="V18" s="10" t="s">
        <v>25</v>
      </c>
      <c r="W18" s="11">
        <v>0</v>
      </c>
      <c r="X18" s="11">
        <v>0</v>
      </c>
      <c r="Z18" s="3" t="s">
        <v>15</v>
      </c>
      <c r="AA18" s="10" t="s">
        <v>25</v>
      </c>
      <c r="AB18" s="11">
        <f t="shared" si="0"/>
        <v>0</v>
      </c>
      <c r="AC18" s="11">
        <f t="shared" si="1"/>
        <v>0</v>
      </c>
    </row>
    <row r="19" spans="1:29" ht="26.25" x14ac:dyDescent="0.25">
      <c r="A19" s="3" t="s">
        <v>17</v>
      </c>
      <c r="B19" s="10" t="s">
        <v>26</v>
      </c>
      <c r="C19" s="11">
        <v>0</v>
      </c>
      <c r="D19" s="11">
        <v>0</v>
      </c>
      <c r="E19" s="3" t="s">
        <v>17</v>
      </c>
      <c r="F19" s="10" t="s">
        <v>26</v>
      </c>
      <c r="G19" s="11">
        <v>0</v>
      </c>
      <c r="H19" s="11">
        <v>0</v>
      </c>
      <c r="I19" s="3" t="s">
        <v>17</v>
      </c>
      <c r="J19" s="10" t="s">
        <v>26</v>
      </c>
      <c r="K19" s="11">
        <v>0</v>
      </c>
      <c r="L19" s="11">
        <v>0</v>
      </c>
      <c r="M19" s="3" t="s">
        <v>17</v>
      </c>
      <c r="N19" s="10" t="s">
        <v>26</v>
      </c>
      <c r="O19" s="11">
        <v>0</v>
      </c>
      <c r="P19" s="11">
        <v>0</v>
      </c>
      <c r="Q19" s="3" t="s">
        <v>17</v>
      </c>
      <c r="R19" s="10" t="s">
        <v>26</v>
      </c>
      <c r="S19" s="11">
        <v>0</v>
      </c>
      <c r="T19" s="11">
        <v>0</v>
      </c>
      <c r="U19" s="3" t="s">
        <v>17</v>
      </c>
      <c r="V19" s="10" t="s">
        <v>26</v>
      </c>
      <c r="W19" s="11">
        <v>0</v>
      </c>
      <c r="X19" s="11">
        <v>0</v>
      </c>
      <c r="Z19" s="3" t="s">
        <v>17</v>
      </c>
      <c r="AA19" s="10" t="s">
        <v>26</v>
      </c>
      <c r="AB19" s="11">
        <f t="shared" si="0"/>
        <v>0</v>
      </c>
      <c r="AC19" s="11">
        <f t="shared" si="1"/>
        <v>0</v>
      </c>
    </row>
    <row r="20" spans="1:29" ht="26.25" x14ac:dyDescent="0.25">
      <c r="A20" s="3" t="s">
        <v>19</v>
      </c>
      <c r="B20" s="10" t="s">
        <v>27</v>
      </c>
      <c r="C20" s="11">
        <v>0</v>
      </c>
      <c r="D20" s="11">
        <v>0</v>
      </c>
      <c r="E20" s="3" t="s">
        <v>19</v>
      </c>
      <c r="F20" s="10" t="s">
        <v>27</v>
      </c>
      <c r="G20" s="11">
        <v>0</v>
      </c>
      <c r="H20" s="11">
        <v>0</v>
      </c>
      <c r="I20" s="3" t="s">
        <v>19</v>
      </c>
      <c r="J20" s="10" t="s">
        <v>27</v>
      </c>
      <c r="K20" s="11">
        <v>0</v>
      </c>
      <c r="L20" s="11">
        <v>0</v>
      </c>
      <c r="M20" s="3" t="s">
        <v>19</v>
      </c>
      <c r="N20" s="10" t="s">
        <v>27</v>
      </c>
      <c r="O20" s="11">
        <v>0</v>
      </c>
      <c r="P20" s="11">
        <v>0</v>
      </c>
      <c r="Q20" s="3" t="s">
        <v>19</v>
      </c>
      <c r="R20" s="10" t="s">
        <v>27</v>
      </c>
      <c r="S20" s="11">
        <v>0</v>
      </c>
      <c r="T20" s="11">
        <v>0</v>
      </c>
      <c r="U20" s="3" t="s">
        <v>19</v>
      </c>
      <c r="V20" s="10" t="s">
        <v>27</v>
      </c>
      <c r="W20" s="11">
        <v>0</v>
      </c>
      <c r="X20" s="11">
        <v>0</v>
      </c>
      <c r="Z20" s="3" t="s">
        <v>19</v>
      </c>
      <c r="AA20" s="10" t="s">
        <v>27</v>
      </c>
      <c r="AB20" s="11">
        <f t="shared" si="0"/>
        <v>0</v>
      </c>
      <c r="AC20" s="11">
        <f t="shared" si="1"/>
        <v>0</v>
      </c>
    </row>
    <row r="21" spans="1:29" ht="24.75" x14ac:dyDescent="0.25">
      <c r="A21" s="3" t="s">
        <v>21</v>
      </c>
      <c r="B21" s="10" t="s">
        <v>28</v>
      </c>
      <c r="C21" s="11">
        <v>60220</v>
      </c>
      <c r="D21" s="11">
        <v>0</v>
      </c>
      <c r="E21" s="3" t="s">
        <v>21</v>
      </c>
      <c r="F21" s="10" t="s">
        <v>28</v>
      </c>
      <c r="G21" s="11">
        <v>0</v>
      </c>
      <c r="H21" s="11">
        <v>0</v>
      </c>
      <c r="I21" s="3" t="s">
        <v>21</v>
      </c>
      <c r="J21" s="10" t="s">
        <v>28</v>
      </c>
      <c r="K21" s="11">
        <v>0</v>
      </c>
      <c r="L21" s="11">
        <v>0</v>
      </c>
      <c r="M21" s="3" t="s">
        <v>21</v>
      </c>
      <c r="N21" s="10" t="s">
        <v>28</v>
      </c>
      <c r="O21" s="11">
        <v>0</v>
      </c>
      <c r="P21" s="11">
        <v>0</v>
      </c>
      <c r="Q21" s="3" t="s">
        <v>21</v>
      </c>
      <c r="R21" s="10" t="s">
        <v>28</v>
      </c>
      <c r="S21" s="11">
        <v>0</v>
      </c>
      <c r="T21" s="11">
        <v>0</v>
      </c>
      <c r="U21" s="3" t="s">
        <v>21</v>
      </c>
      <c r="V21" s="10" t="s">
        <v>28</v>
      </c>
      <c r="W21" s="11">
        <v>0</v>
      </c>
      <c r="X21" s="11">
        <v>0</v>
      </c>
      <c r="Z21" s="3" t="s">
        <v>21</v>
      </c>
      <c r="AA21" s="10" t="s">
        <v>28</v>
      </c>
      <c r="AB21" s="11">
        <f t="shared" si="0"/>
        <v>60220</v>
      </c>
      <c r="AC21" s="11">
        <f t="shared" si="1"/>
        <v>0</v>
      </c>
    </row>
    <row r="22" spans="1:29" ht="26.25" x14ac:dyDescent="0.25">
      <c r="A22" s="3" t="s">
        <v>29</v>
      </c>
      <c r="B22" s="10" t="s">
        <v>30</v>
      </c>
      <c r="C22" s="11">
        <v>0</v>
      </c>
      <c r="D22" s="11">
        <v>0</v>
      </c>
      <c r="E22" s="3" t="s">
        <v>29</v>
      </c>
      <c r="F22" s="10" t="s">
        <v>30</v>
      </c>
      <c r="G22" s="11">
        <v>0</v>
      </c>
      <c r="H22" s="11">
        <v>0</v>
      </c>
      <c r="I22" s="3" t="s">
        <v>29</v>
      </c>
      <c r="J22" s="10" t="s">
        <v>30</v>
      </c>
      <c r="K22" s="11">
        <v>0</v>
      </c>
      <c r="L22" s="11">
        <v>0</v>
      </c>
      <c r="M22" s="3" t="s">
        <v>29</v>
      </c>
      <c r="N22" s="10" t="s">
        <v>30</v>
      </c>
      <c r="O22" s="11">
        <v>0</v>
      </c>
      <c r="P22" s="11">
        <v>0</v>
      </c>
      <c r="Q22" s="3" t="s">
        <v>29</v>
      </c>
      <c r="R22" s="10" t="s">
        <v>30</v>
      </c>
      <c r="S22" s="11">
        <v>0</v>
      </c>
      <c r="T22" s="11">
        <v>0</v>
      </c>
      <c r="U22" s="3" t="s">
        <v>29</v>
      </c>
      <c r="V22" s="10" t="s">
        <v>30</v>
      </c>
      <c r="W22" s="11">
        <v>0</v>
      </c>
      <c r="X22" s="11">
        <v>0</v>
      </c>
      <c r="Z22" s="3" t="s">
        <v>29</v>
      </c>
      <c r="AA22" s="10" t="s">
        <v>30</v>
      </c>
      <c r="AB22" s="11">
        <f t="shared" si="0"/>
        <v>0</v>
      </c>
      <c r="AC22" s="11">
        <f t="shared" si="1"/>
        <v>0</v>
      </c>
    </row>
    <row r="23" spans="1:29" ht="24.75" x14ac:dyDescent="0.25">
      <c r="A23" s="3" t="s">
        <v>15</v>
      </c>
      <c r="B23" s="10" t="s">
        <v>31</v>
      </c>
      <c r="C23" s="11">
        <v>0</v>
      </c>
      <c r="D23" s="11">
        <v>0</v>
      </c>
      <c r="E23" s="3" t="s">
        <v>15</v>
      </c>
      <c r="F23" s="10" t="s">
        <v>31</v>
      </c>
      <c r="G23" s="11">
        <v>0</v>
      </c>
      <c r="H23" s="11">
        <v>0</v>
      </c>
      <c r="I23" s="3" t="s">
        <v>15</v>
      </c>
      <c r="J23" s="10" t="s">
        <v>31</v>
      </c>
      <c r="K23" s="11">
        <v>0</v>
      </c>
      <c r="L23" s="11">
        <v>0</v>
      </c>
      <c r="M23" s="3" t="s">
        <v>15</v>
      </c>
      <c r="N23" s="10" t="s">
        <v>31</v>
      </c>
      <c r="O23" s="11">
        <v>0</v>
      </c>
      <c r="P23" s="11">
        <v>0</v>
      </c>
      <c r="Q23" s="3" t="s">
        <v>15</v>
      </c>
      <c r="R23" s="10" t="s">
        <v>31</v>
      </c>
      <c r="S23" s="11">
        <v>0</v>
      </c>
      <c r="T23" s="11">
        <v>0</v>
      </c>
      <c r="U23" s="3" t="s">
        <v>15</v>
      </c>
      <c r="V23" s="10" t="s">
        <v>31</v>
      </c>
      <c r="W23" s="11">
        <v>0</v>
      </c>
      <c r="X23" s="11">
        <v>0</v>
      </c>
      <c r="Z23" s="3" t="s">
        <v>15</v>
      </c>
      <c r="AA23" s="10" t="s">
        <v>31</v>
      </c>
      <c r="AB23" s="11">
        <f t="shared" si="0"/>
        <v>0</v>
      </c>
      <c r="AC23" s="11">
        <f t="shared" si="1"/>
        <v>0</v>
      </c>
    </row>
    <row r="24" spans="1:29" ht="26.25" x14ac:dyDescent="0.25">
      <c r="A24" s="3" t="s">
        <v>17</v>
      </c>
      <c r="B24" s="10" t="s">
        <v>32</v>
      </c>
      <c r="C24" s="11">
        <v>0</v>
      </c>
      <c r="D24" s="11">
        <v>0</v>
      </c>
      <c r="E24" s="3" t="s">
        <v>17</v>
      </c>
      <c r="F24" s="10" t="s">
        <v>32</v>
      </c>
      <c r="G24" s="11">
        <v>0</v>
      </c>
      <c r="H24" s="11">
        <v>0</v>
      </c>
      <c r="I24" s="3" t="s">
        <v>17</v>
      </c>
      <c r="J24" s="10" t="s">
        <v>32</v>
      </c>
      <c r="K24" s="11">
        <v>0</v>
      </c>
      <c r="L24" s="11">
        <v>0</v>
      </c>
      <c r="M24" s="3" t="s">
        <v>17</v>
      </c>
      <c r="N24" s="10" t="s">
        <v>32</v>
      </c>
      <c r="O24" s="11">
        <v>0</v>
      </c>
      <c r="P24" s="11">
        <v>0</v>
      </c>
      <c r="Q24" s="3" t="s">
        <v>17</v>
      </c>
      <c r="R24" s="10" t="s">
        <v>32</v>
      </c>
      <c r="S24" s="11">
        <v>0</v>
      </c>
      <c r="T24" s="11">
        <v>0</v>
      </c>
      <c r="U24" s="3" t="s">
        <v>17</v>
      </c>
      <c r="V24" s="10" t="s">
        <v>32</v>
      </c>
      <c r="W24" s="11">
        <v>0</v>
      </c>
      <c r="X24" s="11">
        <v>0</v>
      </c>
      <c r="Z24" s="3" t="s">
        <v>17</v>
      </c>
      <c r="AA24" s="10" t="s">
        <v>32</v>
      </c>
      <c r="AB24" s="11">
        <f t="shared" si="0"/>
        <v>0</v>
      </c>
      <c r="AC24" s="11">
        <f t="shared" si="1"/>
        <v>0</v>
      </c>
    </row>
    <row r="25" spans="1:29" ht="26.25" x14ac:dyDescent="0.25">
      <c r="A25" s="3" t="s">
        <v>19</v>
      </c>
      <c r="B25" s="10" t="s">
        <v>33</v>
      </c>
      <c r="C25" s="11">
        <v>0</v>
      </c>
      <c r="D25" s="11">
        <v>0</v>
      </c>
      <c r="E25" s="3" t="s">
        <v>19</v>
      </c>
      <c r="F25" s="10" t="s">
        <v>33</v>
      </c>
      <c r="G25" s="11">
        <v>0</v>
      </c>
      <c r="H25" s="11">
        <v>0</v>
      </c>
      <c r="I25" s="3" t="s">
        <v>19</v>
      </c>
      <c r="J25" s="10" t="s">
        <v>33</v>
      </c>
      <c r="K25" s="11">
        <v>0</v>
      </c>
      <c r="L25" s="11">
        <v>0</v>
      </c>
      <c r="M25" s="3" t="s">
        <v>19</v>
      </c>
      <c r="N25" s="10" t="s">
        <v>33</v>
      </c>
      <c r="O25" s="11">
        <v>0</v>
      </c>
      <c r="P25" s="11">
        <v>0</v>
      </c>
      <c r="Q25" s="3" t="s">
        <v>19</v>
      </c>
      <c r="R25" s="10" t="s">
        <v>33</v>
      </c>
      <c r="S25" s="11">
        <v>0</v>
      </c>
      <c r="T25" s="11">
        <v>0</v>
      </c>
      <c r="U25" s="3" t="s">
        <v>19</v>
      </c>
      <c r="V25" s="10" t="s">
        <v>33</v>
      </c>
      <c r="W25" s="11">
        <v>0</v>
      </c>
      <c r="X25" s="11">
        <v>0</v>
      </c>
      <c r="Z25" s="3" t="s">
        <v>19</v>
      </c>
      <c r="AA25" s="10" t="s">
        <v>33</v>
      </c>
      <c r="AB25" s="11">
        <f t="shared" si="0"/>
        <v>0</v>
      </c>
      <c r="AC25" s="11">
        <f t="shared" si="1"/>
        <v>0</v>
      </c>
    </row>
    <row r="26" spans="1:29" ht="24.75" x14ac:dyDescent="0.25">
      <c r="A26" s="3" t="s">
        <v>21</v>
      </c>
      <c r="B26" s="10" t="s">
        <v>34</v>
      </c>
      <c r="C26" s="11">
        <v>0</v>
      </c>
      <c r="D26" s="11">
        <v>0</v>
      </c>
      <c r="E26" s="3" t="s">
        <v>21</v>
      </c>
      <c r="F26" s="10" t="s">
        <v>34</v>
      </c>
      <c r="G26" s="11">
        <v>0</v>
      </c>
      <c r="H26" s="11">
        <v>0</v>
      </c>
      <c r="I26" s="3" t="s">
        <v>21</v>
      </c>
      <c r="J26" s="10" t="s">
        <v>34</v>
      </c>
      <c r="K26" s="11">
        <v>0</v>
      </c>
      <c r="L26" s="11">
        <v>0</v>
      </c>
      <c r="M26" s="3" t="s">
        <v>21</v>
      </c>
      <c r="N26" s="10" t="s">
        <v>34</v>
      </c>
      <c r="O26" s="11">
        <v>0</v>
      </c>
      <c r="P26" s="11">
        <v>0</v>
      </c>
      <c r="Q26" s="3" t="s">
        <v>21</v>
      </c>
      <c r="R26" s="10" t="s">
        <v>34</v>
      </c>
      <c r="S26" s="11">
        <v>0</v>
      </c>
      <c r="T26" s="11">
        <v>0</v>
      </c>
      <c r="U26" s="3" t="s">
        <v>21</v>
      </c>
      <c r="V26" s="10" t="s">
        <v>34</v>
      </c>
      <c r="W26" s="11">
        <v>0</v>
      </c>
      <c r="X26" s="11">
        <v>0</v>
      </c>
      <c r="Z26" s="3" t="s">
        <v>21</v>
      </c>
      <c r="AA26" s="10" t="s">
        <v>34</v>
      </c>
      <c r="AB26" s="11">
        <f t="shared" si="0"/>
        <v>0</v>
      </c>
      <c r="AC26" s="11">
        <f t="shared" si="1"/>
        <v>0</v>
      </c>
    </row>
    <row r="27" spans="1:29" x14ac:dyDescent="0.25">
      <c r="A27" s="3" t="s">
        <v>35</v>
      </c>
      <c r="B27" s="10" t="s">
        <v>36</v>
      </c>
      <c r="C27" s="11">
        <v>15866247551</v>
      </c>
      <c r="D27" s="11">
        <v>15995375391</v>
      </c>
      <c r="E27" s="3" t="s">
        <v>35</v>
      </c>
      <c r="F27" s="10" t="s">
        <v>36</v>
      </c>
      <c r="G27" s="11">
        <v>89303</v>
      </c>
      <c r="H27" s="11">
        <v>816454</v>
      </c>
      <c r="I27" s="3" t="s">
        <v>35</v>
      </c>
      <c r="J27" s="10" t="s">
        <v>36</v>
      </c>
      <c r="K27" s="11">
        <v>2391126</v>
      </c>
      <c r="L27" s="11">
        <v>3480823</v>
      </c>
      <c r="M27" s="3" t="s">
        <v>35</v>
      </c>
      <c r="N27" s="10" t="s">
        <v>36</v>
      </c>
      <c r="O27" s="11">
        <v>3131219</v>
      </c>
      <c r="P27" s="11">
        <v>2695473</v>
      </c>
      <c r="Q27" s="3" t="s">
        <v>35</v>
      </c>
      <c r="R27" s="10" t="s">
        <v>36</v>
      </c>
      <c r="S27" s="11">
        <v>2320908</v>
      </c>
      <c r="T27" s="11">
        <v>1960448</v>
      </c>
      <c r="U27" s="3" t="s">
        <v>35</v>
      </c>
      <c r="V27" s="10" t="s">
        <v>36</v>
      </c>
      <c r="W27" s="11">
        <v>6160435</v>
      </c>
      <c r="X27" s="11">
        <v>6194955</v>
      </c>
      <c r="Z27" s="3" t="s">
        <v>35</v>
      </c>
      <c r="AA27" s="10" t="s">
        <v>36</v>
      </c>
      <c r="AB27" s="11">
        <f t="shared" si="0"/>
        <v>15880340542</v>
      </c>
      <c r="AC27" s="11">
        <f t="shared" si="1"/>
        <v>16010523544</v>
      </c>
    </row>
    <row r="28" spans="1:29" ht="26.25" x14ac:dyDescent="0.25">
      <c r="A28" s="3" t="s">
        <v>37</v>
      </c>
      <c r="B28" s="10" t="s">
        <v>38</v>
      </c>
      <c r="C28" s="11">
        <v>15696408105</v>
      </c>
      <c r="D28" s="11">
        <v>15700088122</v>
      </c>
      <c r="E28" s="3" t="s">
        <v>37</v>
      </c>
      <c r="F28" s="10" t="s">
        <v>38</v>
      </c>
      <c r="G28" s="11">
        <v>0</v>
      </c>
      <c r="H28" s="11">
        <v>0</v>
      </c>
      <c r="I28" s="3" t="s">
        <v>37</v>
      </c>
      <c r="J28" s="10" t="s">
        <v>38</v>
      </c>
      <c r="K28" s="11">
        <v>0</v>
      </c>
      <c r="L28" s="11">
        <v>0</v>
      </c>
      <c r="M28" s="3" t="s">
        <v>37</v>
      </c>
      <c r="N28" s="10" t="s">
        <v>38</v>
      </c>
      <c r="O28" s="11">
        <v>0</v>
      </c>
      <c r="P28" s="11">
        <v>0</v>
      </c>
      <c r="Q28" s="3" t="s">
        <v>37</v>
      </c>
      <c r="R28" s="10" t="s">
        <v>38</v>
      </c>
      <c r="S28" s="11">
        <v>0</v>
      </c>
      <c r="T28" s="11">
        <v>0</v>
      </c>
      <c r="U28" s="3" t="s">
        <v>37</v>
      </c>
      <c r="V28" s="10" t="s">
        <v>38</v>
      </c>
      <c r="W28" s="11">
        <v>0</v>
      </c>
      <c r="X28" s="11">
        <v>0</v>
      </c>
      <c r="Z28" s="3" t="s">
        <v>37</v>
      </c>
      <c r="AA28" s="10" t="s">
        <v>38</v>
      </c>
      <c r="AB28" s="11">
        <f t="shared" si="0"/>
        <v>15696408105</v>
      </c>
      <c r="AC28" s="11">
        <f t="shared" si="1"/>
        <v>15700088122</v>
      </c>
    </row>
    <row r="29" spans="1:29" ht="24.75" x14ac:dyDescent="0.25">
      <c r="A29" s="3" t="s">
        <v>15</v>
      </c>
      <c r="B29" s="10" t="s">
        <v>39</v>
      </c>
      <c r="C29" s="11">
        <v>9408612646</v>
      </c>
      <c r="D29" s="11">
        <v>9505274805</v>
      </c>
      <c r="E29" s="3" t="s">
        <v>15</v>
      </c>
      <c r="F29" s="10" t="s">
        <v>39</v>
      </c>
      <c r="G29" s="11">
        <v>0</v>
      </c>
      <c r="H29" s="11">
        <v>0</v>
      </c>
      <c r="I29" s="3" t="s">
        <v>15</v>
      </c>
      <c r="J29" s="10" t="s">
        <v>39</v>
      </c>
      <c r="K29" s="11">
        <v>0</v>
      </c>
      <c r="L29" s="11">
        <v>0</v>
      </c>
      <c r="M29" s="3" t="s">
        <v>15</v>
      </c>
      <c r="N29" s="10" t="s">
        <v>39</v>
      </c>
      <c r="O29" s="11">
        <v>0</v>
      </c>
      <c r="P29" s="11">
        <v>0</v>
      </c>
      <c r="Q29" s="3" t="s">
        <v>15</v>
      </c>
      <c r="R29" s="10" t="s">
        <v>39</v>
      </c>
      <c r="S29" s="11">
        <v>0</v>
      </c>
      <c r="T29" s="11">
        <v>0</v>
      </c>
      <c r="U29" s="3" t="s">
        <v>15</v>
      </c>
      <c r="V29" s="10" t="s">
        <v>39</v>
      </c>
      <c r="W29" s="11">
        <v>0</v>
      </c>
      <c r="X29" s="11">
        <v>0</v>
      </c>
      <c r="Z29" s="3" t="s">
        <v>15</v>
      </c>
      <c r="AA29" s="10" t="s">
        <v>39</v>
      </c>
      <c r="AB29" s="11">
        <f t="shared" si="0"/>
        <v>9408612646</v>
      </c>
      <c r="AC29" s="11">
        <f t="shared" si="1"/>
        <v>9505274805</v>
      </c>
    </row>
    <row r="30" spans="1:29" ht="26.25" x14ac:dyDescent="0.25">
      <c r="A30" s="3" t="s">
        <v>17</v>
      </c>
      <c r="B30" s="10" t="s">
        <v>40</v>
      </c>
      <c r="C30" s="11">
        <v>0</v>
      </c>
      <c r="D30" s="11">
        <v>0</v>
      </c>
      <c r="E30" s="3" t="s">
        <v>17</v>
      </c>
      <c r="F30" s="10" t="s">
        <v>40</v>
      </c>
      <c r="G30" s="11">
        <v>0</v>
      </c>
      <c r="H30" s="11">
        <v>0</v>
      </c>
      <c r="I30" s="3" t="s">
        <v>17</v>
      </c>
      <c r="J30" s="10" t="s">
        <v>40</v>
      </c>
      <c r="K30" s="11">
        <v>0</v>
      </c>
      <c r="L30" s="11">
        <v>0</v>
      </c>
      <c r="M30" s="3" t="s">
        <v>17</v>
      </c>
      <c r="N30" s="10" t="s">
        <v>40</v>
      </c>
      <c r="O30" s="11">
        <v>0</v>
      </c>
      <c r="P30" s="11">
        <v>0</v>
      </c>
      <c r="Q30" s="3" t="s">
        <v>17</v>
      </c>
      <c r="R30" s="10" t="s">
        <v>40</v>
      </c>
      <c r="S30" s="11">
        <v>0</v>
      </c>
      <c r="T30" s="11">
        <v>0</v>
      </c>
      <c r="U30" s="3" t="s">
        <v>17</v>
      </c>
      <c r="V30" s="10" t="s">
        <v>40</v>
      </c>
      <c r="W30" s="11">
        <v>0</v>
      </c>
      <c r="X30" s="11">
        <v>0</v>
      </c>
      <c r="Z30" s="3" t="s">
        <v>17</v>
      </c>
      <c r="AA30" s="10" t="s">
        <v>40</v>
      </c>
      <c r="AB30" s="11">
        <f t="shared" si="0"/>
        <v>0</v>
      </c>
      <c r="AC30" s="11">
        <f t="shared" si="1"/>
        <v>0</v>
      </c>
    </row>
    <row r="31" spans="1:29" ht="26.25" x14ac:dyDescent="0.25">
      <c r="A31" s="3" t="s">
        <v>19</v>
      </c>
      <c r="B31" s="10" t="s">
        <v>41</v>
      </c>
      <c r="C31" s="11">
        <v>5328662042</v>
      </c>
      <c r="D31" s="11">
        <v>5237407820</v>
      </c>
      <c r="E31" s="3" t="s">
        <v>19</v>
      </c>
      <c r="F31" s="10" t="s">
        <v>41</v>
      </c>
      <c r="G31" s="11">
        <v>0</v>
      </c>
      <c r="H31" s="11">
        <v>0</v>
      </c>
      <c r="I31" s="3" t="s">
        <v>19</v>
      </c>
      <c r="J31" s="10" t="s">
        <v>41</v>
      </c>
      <c r="K31" s="11">
        <v>0</v>
      </c>
      <c r="L31" s="11">
        <v>0</v>
      </c>
      <c r="M31" s="3" t="s">
        <v>19</v>
      </c>
      <c r="N31" s="10" t="s">
        <v>41</v>
      </c>
      <c r="O31" s="11">
        <v>0</v>
      </c>
      <c r="P31" s="11">
        <v>0</v>
      </c>
      <c r="Q31" s="3" t="s">
        <v>19</v>
      </c>
      <c r="R31" s="10" t="s">
        <v>41</v>
      </c>
      <c r="S31" s="11">
        <v>0</v>
      </c>
      <c r="T31" s="11">
        <v>0</v>
      </c>
      <c r="U31" s="3" t="s">
        <v>19</v>
      </c>
      <c r="V31" s="10" t="s">
        <v>41</v>
      </c>
      <c r="W31" s="11">
        <v>0</v>
      </c>
      <c r="X31" s="11">
        <v>0</v>
      </c>
      <c r="Z31" s="3" t="s">
        <v>19</v>
      </c>
      <c r="AA31" s="10" t="s">
        <v>41</v>
      </c>
      <c r="AB31" s="11">
        <f t="shared" si="0"/>
        <v>5328662042</v>
      </c>
      <c r="AC31" s="11">
        <f t="shared" si="1"/>
        <v>5237407820</v>
      </c>
    </row>
    <row r="32" spans="1:29" ht="24.75" x14ac:dyDescent="0.25">
      <c r="A32" s="3" t="s">
        <v>21</v>
      </c>
      <c r="B32" s="10" t="s">
        <v>42</v>
      </c>
      <c r="C32" s="11">
        <v>959133417</v>
      </c>
      <c r="D32" s="11">
        <v>957405497</v>
      </c>
      <c r="E32" s="3" t="s">
        <v>21</v>
      </c>
      <c r="F32" s="10" t="s">
        <v>42</v>
      </c>
      <c r="G32" s="11">
        <v>0</v>
      </c>
      <c r="H32" s="11">
        <v>0</v>
      </c>
      <c r="I32" s="3" t="s">
        <v>21</v>
      </c>
      <c r="J32" s="10" t="s">
        <v>42</v>
      </c>
      <c r="K32" s="11">
        <v>0</v>
      </c>
      <c r="L32" s="11">
        <v>0</v>
      </c>
      <c r="M32" s="3" t="s">
        <v>21</v>
      </c>
      <c r="N32" s="10" t="s">
        <v>42</v>
      </c>
      <c r="O32" s="11">
        <v>0</v>
      </c>
      <c r="P32" s="11">
        <v>0</v>
      </c>
      <c r="Q32" s="3" t="s">
        <v>21</v>
      </c>
      <c r="R32" s="10" t="s">
        <v>42</v>
      </c>
      <c r="S32" s="11">
        <v>0</v>
      </c>
      <c r="T32" s="11">
        <v>0</v>
      </c>
      <c r="U32" s="3" t="s">
        <v>21</v>
      </c>
      <c r="V32" s="10" t="s">
        <v>42</v>
      </c>
      <c r="W32" s="11">
        <v>0</v>
      </c>
      <c r="X32" s="11">
        <v>0</v>
      </c>
      <c r="Z32" s="3" t="s">
        <v>21</v>
      </c>
      <c r="AA32" s="10" t="s">
        <v>42</v>
      </c>
      <c r="AB32" s="11">
        <f t="shared" si="0"/>
        <v>959133417</v>
      </c>
      <c r="AC32" s="11">
        <f t="shared" si="1"/>
        <v>957405497</v>
      </c>
    </row>
    <row r="33" spans="1:29" ht="26.25" x14ac:dyDescent="0.25">
      <c r="A33" s="3" t="s">
        <v>43</v>
      </c>
      <c r="B33" s="10" t="s">
        <v>44</v>
      </c>
      <c r="C33" s="11">
        <v>9944742</v>
      </c>
      <c r="D33" s="11">
        <v>11190702</v>
      </c>
      <c r="E33" s="3" t="s">
        <v>43</v>
      </c>
      <c r="F33" s="10" t="s">
        <v>44</v>
      </c>
      <c r="G33" s="11">
        <v>89303</v>
      </c>
      <c r="H33" s="11">
        <v>816454</v>
      </c>
      <c r="I33" s="3" t="s">
        <v>43</v>
      </c>
      <c r="J33" s="10" t="s">
        <v>44</v>
      </c>
      <c r="K33" s="11">
        <v>2391126</v>
      </c>
      <c r="L33" s="11">
        <v>3480823</v>
      </c>
      <c r="M33" s="3" t="s">
        <v>43</v>
      </c>
      <c r="N33" s="10" t="s">
        <v>44</v>
      </c>
      <c r="O33" s="11">
        <v>3131219</v>
      </c>
      <c r="P33" s="11">
        <v>2695473</v>
      </c>
      <c r="Q33" s="3" t="s">
        <v>43</v>
      </c>
      <c r="R33" s="10" t="s">
        <v>44</v>
      </c>
      <c r="S33" s="11">
        <v>2320908</v>
      </c>
      <c r="T33" s="11">
        <v>1960448</v>
      </c>
      <c r="U33" s="3" t="s">
        <v>43</v>
      </c>
      <c r="V33" s="10" t="s">
        <v>44</v>
      </c>
      <c r="W33" s="11">
        <v>6160435</v>
      </c>
      <c r="X33" s="11">
        <v>6194955</v>
      </c>
      <c r="Z33" s="3" t="s">
        <v>43</v>
      </c>
      <c r="AA33" s="10" t="s">
        <v>44</v>
      </c>
      <c r="AB33" s="11">
        <f t="shared" si="0"/>
        <v>24037733</v>
      </c>
      <c r="AC33" s="11">
        <f t="shared" si="1"/>
        <v>26338855</v>
      </c>
    </row>
    <row r="34" spans="1:29" ht="24.75" x14ac:dyDescent="0.25">
      <c r="A34" s="3" t="s">
        <v>15</v>
      </c>
      <c r="B34" s="10" t="s">
        <v>45</v>
      </c>
      <c r="C34" s="11">
        <v>0</v>
      </c>
      <c r="D34" s="11">
        <v>0</v>
      </c>
      <c r="E34" s="3" t="s">
        <v>15</v>
      </c>
      <c r="F34" s="10" t="s">
        <v>45</v>
      </c>
      <c r="G34" s="11">
        <v>0</v>
      </c>
      <c r="H34" s="11">
        <v>0</v>
      </c>
      <c r="I34" s="3" t="s">
        <v>15</v>
      </c>
      <c r="J34" s="10" t="s">
        <v>45</v>
      </c>
      <c r="K34" s="11">
        <v>0</v>
      </c>
      <c r="L34" s="11">
        <v>0</v>
      </c>
      <c r="M34" s="3" t="s">
        <v>15</v>
      </c>
      <c r="N34" s="10" t="s">
        <v>45</v>
      </c>
      <c r="O34" s="11">
        <v>0</v>
      </c>
      <c r="P34" s="11">
        <v>0</v>
      </c>
      <c r="Q34" s="3" t="s">
        <v>15</v>
      </c>
      <c r="R34" s="10" t="s">
        <v>45</v>
      </c>
      <c r="S34" s="11">
        <v>0</v>
      </c>
      <c r="T34" s="11">
        <v>0</v>
      </c>
      <c r="U34" s="3" t="s">
        <v>15</v>
      </c>
      <c r="V34" s="10" t="s">
        <v>45</v>
      </c>
      <c r="W34" s="11">
        <v>0</v>
      </c>
      <c r="X34" s="11">
        <v>0</v>
      </c>
      <c r="Z34" s="3" t="s">
        <v>15</v>
      </c>
      <c r="AA34" s="10" t="s">
        <v>45</v>
      </c>
      <c r="AB34" s="11">
        <f t="shared" si="0"/>
        <v>0</v>
      </c>
      <c r="AC34" s="11">
        <f t="shared" si="1"/>
        <v>0</v>
      </c>
    </row>
    <row r="35" spans="1:29" ht="26.25" x14ac:dyDescent="0.25">
      <c r="A35" s="3" t="s">
        <v>17</v>
      </c>
      <c r="B35" s="10" t="s">
        <v>46</v>
      </c>
      <c r="C35" s="11">
        <v>0</v>
      </c>
      <c r="D35" s="11">
        <v>0</v>
      </c>
      <c r="E35" s="3" t="s">
        <v>17</v>
      </c>
      <c r="F35" s="10" t="s">
        <v>46</v>
      </c>
      <c r="G35" s="11">
        <v>0</v>
      </c>
      <c r="H35" s="11">
        <v>0</v>
      </c>
      <c r="I35" s="3" t="s">
        <v>17</v>
      </c>
      <c r="J35" s="10" t="s">
        <v>46</v>
      </c>
      <c r="K35" s="11">
        <v>0</v>
      </c>
      <c r="L35" s="11">
        <v>0</v>
      </c>
      <c r="M35" s="3" t="s">
        <v>17</v>
      </c>
      <c r="N35" s="10" t="s">
        <v>46</v>
      </c>
      <c r="O35" s="11">
        <v>0</v>
      </c>
      <c r="P35" s="11">
        <v>0</v>
      </c>
      <c r="Q35" s="3" t="s">
        <v>17</v>
      </c>
      <c r="R35" s="10" t="s">
        <v>46</v>
      </c>
      <c r="S35" s="11">
        <v>0</v>
      </c>
      <c r="T35" s="11">
        <v>0</v>
      </c>
      <c r="U35" s="3" t="s">
        <v>17</v>
      </c>
      <c r="V35" s="10" t="s">
        <v>46</v>
      </c>
      <c r="W35" s="11">
        <v>0</v>
      </c>
      <c r="X35" s="11">
        <v>0</v>
      </c>
      <c r="Z35" s="3" t="s">
        <v>17</v>
      </c>
      <c r="AA35" s="10" t="s">
        <v>46</v>
      </c>
      <c r="AB35" s="11">
        <f t="shared" si="0"/>
        <v>0</v>
      </c>
      <c r="AC35" s="11">
        <f t="shared" si="1"/>
        <v>0</v>
      </c>
    </row>
    <row r="36" spans="1:29" ht="26.25" x14ac:dyDescent="0.25">
      <c r="A36" s="3" t="s">
        <v>19</v>
      </c>
      <c r="B36" s="10" t="s">
        <v>47</v>
      </c>
      <c r="C36" s="11">
        <v>0</v>
      </c>
      <c r="D36" s="11">
        <v>0</v>
      </c>
      <c r="E36" s="3" t="s">
        <v>19</v>
      </c>
      <c r="F36" s="10" t="s">
        <v>47</v>
      </c>
      <c r="G36" s="11">
        <v>0</v>
      </c>
      <c r="H36" s="11">
        <v>0</v>
      </c>
      <c r="I36" s="3" t="s">
        <v>19</v>
      </c>
      <c r="J36" s="10" t="s">
        <v>47</v>
      </c>
      <c r="K36" s="11">
        <v>0</v>
      </c>
      <c r="L36" s="11">
        <v>0</v>
      </c>
      <c r="M36" s="3" t="s">
        <v>19</v>
      </c>
      <c r="N36" s="10" t="s">
        <v>47</v>
      </c>
      <c r="O36" s="11">
        <v>0</v>
      </c>
      <c r="P36" s="11">
        <v>0</v>
      </c>
      <c r="Q36" s="3" t="s">
        <v>19</v>
      </c>
      <c r="R36" s="10" t="s">
        <v>47</v>
      </c>
      <c r="S36" s="11">
        <v>0</v>
      </c>
      <c r="T36" s="11">
        <v>0</v>
      </c>
      <c r="U36" s="3" t="s">
        <v>19</v>
      </c>
      <c r="V36" s="10" t="s">
        <v>47</v>
      </c>
      <c r="W36" s="11">
        <v>0</v>
      </c>
      <c r="X36" s="11">
        <v>0</v>
      </c>
      <c r="Z36" s="3" t="s">
        <v>19</v>
      </c>
      <c r="AA36" s="10" t="s">
        <v>47</v>
      </c>
      <c r="AB36" s="11">
        <f t="shared" si="0"/>
        <v>0</v>
      </c>
      <c r="AC36" s="11">
        <f t="shared" si="1"/>
        <v>0</v>
      </c>
    </row>
    <row r="37" spans="1:29" ht="24.75" x14ac:dyDescent="0.25">
      <c r="A37" s="3" t="s">
        <v>21</v>
      </c>
      <c r="B37" s="10" t="s">
        <v>48</v>
      </c>
      <c r="C37" s="11">
        <v>9944742</v>
      </c>
      <c r="D37" s="11">
        <v>11190702</v>
      </c>
      <c r="E37" s="3" t="s">
        <v>21</v>
      </c>
      <c r="F37" s="10" t="s">
        <v>48</v>
      </c>
      <c r="G37" s="11">
        <v>89303</v>
      </c>
      <c r="H37" s="11">
        <v>816454</v>
      </c>
      <c r="I37" s="3" t="s">
        <v>21</v>
      </c>
      <c r="J37" s="10" t="s">
        <v>48</v>
      </c>
      <c r="K37" s="11">
        <v>2391126</v>
      </c>
      <c r="L37" s="11">
        <v>3480823</v>
      </c>
      <c r="M37" s="3" t="s">
        <v>21</v>
      </c>
      <c r="N37" s="10" t="s">
        <v>48</v>
      </c>
      <c r="O37" s="11">
        <v>3131219</v>
      </c>
      <c r="P37" s="11">
        <v>2695473</v>
      </c>
      <c r="Q37" s="3" t="s">
        <v>21</v>
      </c>
      <c r="R37" s="10" t="s">
        <v>48</v>
      </c>
      <c r="S37" s="11">
        <v>2320908</v>
      </c>
      <c r="T37" s="11">
        <v>1960448</v>
      </c>
      <c r="U37" s="3" t="s">
        <v>21</v>
      </c>
      <c r="V37" s="10" t="s">
        <v>48</v>
      </c>
      <c r="W37" s="11">
        <v>6160435</v>
      </c>
      <c r="X37" s="11">
        <v>6194955</v>
      </c>
      <c r="Z37" s="3" t="s">
        <v>21</v>
      </c>
      <c r="AA37" s="10" t="s">
        <v>48</v>
      </c>
      <c r="AB37" s="11">
        <f t="shared" si="0"/>
        <v>24037733</v>
      </c>
      <c r="AC37" s="11">
        <f t="shared" si="1"/>
        <v>26338855</v>
      </c>
    </row>
    <row r="38" spans="1:29" ht="24.75" x14ac:dyDescent="0.25">
      <c r="A38" s="3" t="s">
        <v>49</v>
      </c>
      <c r="B38" s="10" t="s">
        <v>50</v>
      </c>
      <c r="C38" s="11">
        <v>0</v>
      </c>
      <c r="D38" s="11">
        <v>0</v>
      </c>
      <c r="E38" s="3" t="s">
        <v>49</v>
      </c>
      <c r="F38" s="10" t="s">
        <v>50</v>
      </c>
      <c r="G38" s="11">
        <v>0</v>
      </c>
      <c r="H38" s="11">
        <v>0</v>
      </c>
      <c r="I38" s="3" t="s">
        <v>49</v>
      </c>
      <c r="J38" s="10" t="s">
        <v>50</v>
      </c>
      <c r="K38" s="11">
        <v>0</v>
      </c>
      <c r="L38" s="11">
        <v>0</v>
      </c>
      <c r="M38" s="3" t="s">
        <v>49</v>
      </c>
      <c r="N38" s="10" t="s">
        <v>50</v>
      </c>
      <c r="O38" s="11">
        <v>0</v>
      </c>
      <c r="P38" s="11">
        <v>0</v>
      </c>
      <c r="Q38" s="3" t="s">
        <v>49</v>
      </c>
      <c r="R38" s="10" t="s">
        <v>50</v>
      </c>
      <c r="S38" s="11">
        <v>0</v>
      </c>
      <c r="T38" s="11">
        <v>0</v>
      </c>
      <c r="U38" s="3" t="s">
        <v>49</v>
      </c>
      <c r="V38" s="10" t="s">
        <v>50</v>
      </c>
      <c r="W38" s="11">
        <v>0</v>
      </c>
      <c r="X38" s="11">
        <v>0</v>
      </c>
      <c r="Z38" s="3" t="s">
        <v>49</v>
      </c>
      <c r="AA38" s="10" t="s">
        <v>50</v>
      </c>
      <c r="AB38" s="11">
        <f t="shared" si="0"/>
        <v>0</v>
      </c>
      <c r="AC38" s="11">
        <f t="shared" si="1"/>
        <v>0</v>
      </c>
    </row>
    <row r="39" spans="1:29" ht="24.75" x14ac:dyDescent="0.25">
      <c r="A39" s="3" t="s">
        <v>15</v>
      </c>
      <c r="B39" s="10" t="s">
        <v>51</v>
      </c>
      <c r="C39" s="11">
        <v>0</v>
      </c>
      <c r="D39" s="11">
        <v>0</v>
      </c>
      <c r="E39" s="3" t="s">
        <v>15</v>
      </c>
      <c r="F39" s="10" t="s">
        <v>51</v>
      </c>
      <c r="G39" s="11">
        <v>0</v>
      </c>
      <c r="H39" s="11">
        <v>0</v>
      </c>
      <c r="I39" s="3" t="s">
        <v>15</v>
      </c>
      <c r="J39" s="10" t="s">
        <v>51</v>
      </c>
      <c r="K39" s="11">
        <v>0</v>
      </c>
      <c r="L39" s="11">
        <v>0</v>
      </c>
      <c r="M39" s="3" t="s">
        <v>15</v>
      </c>
      <c r="N39" s="10" t="s">
        <v>51</v>
      </c>
      <c r="O39" s="11">
        <v>0</v>
      </c>
      <c r="P39" s="11">
        <v>0</v>
      </c>
      <c r="Q39" s="3" t="s">
        <v>15</v>
      </c>
      <c r="R39" s="10" t="s">
        <v>51</v>
      </c>
      <c r="S39" s="11">
        <v>0</v>
      </c>
      <c r="T39" s="11">
        <v>0</v>
      </c>
      <c r="U39" s="3" t="s">
        <v>15</v>
      </c>
      <c r="V39" s="10" t="s">
        <v>51</v>
      </c>
      <c r="W39" s="11">
        <v>0</v>
      </c>
      <c r="X39" s="11">
        <v>0</v>
      </c>
      <c r="Z39" s="3" t="s">
        <v>15</v>
      </c>
      <c r="AA39" s="10" t="s">
        <v>51</v>
      </c>
      <c r="AB39" s="11">
        <f t="shared" si="0"/>
        <v>0</v>
      </c>
      <c r="AC39" s="11">
        <f t="shared" si="1"/>
        <v>0</v>
      </c>
    </row>
    <row r="40" spans="1:29" ht="26.25" x14ac:dyDescent="0.25">
      <c r="A40" s="3" t="s">
        <v>17</v>
      </c>
      <c r="B40" s="10" t="s">
        <v>52</v>
      </c>
      <c r="C40" s="11">
        <v>0</v>
      </c>
      <c r="D40" s="11">
        <v>0</v>
      </c>
      <c r="E40" s="3" t="s">
        <v>17</v>
      </c>
      <c r="F40" s="10" t="s">
        <v>52</v>
      </c>
      <c r="G40" s="11">
        <v>0</v>
      </c>
      <c r="H40" s="11">
        <v>0</v>
      </c>
      <c r="I40" s="3" t="s">
        <v>17</v>
      </c>
      <c r="J40" s="10" t="s">
        <v>52</v>
      </c>
      <c r="K40" s="11">
        <v>0</v>
      </c>
      <c r="L40" s="11">
        <v>0</v>
      </c>
      <c r="M40" s="3" t="s">
        <v>17</v>
      </c>
      <c r="N40" s="10" t="s">
        <v>52</v>
      </c>
      <c r="O40" s="11">
        <v>0</v>
      </c>
      <c r="P40" s="11">
        <v>0</v>
      </c>
      <c r="Q40" s="3" t="s">
        <v>17</v>
      </c>
      <c r="R40" s="10" t="s">
        <v>52</v>
      </c>
      <c r="S40" s="11">
        <v>0</v>
      </c>
      <c r="T40" s="11">
        <v>0</v>
      </c>
      <c r="U40" s="3" t="s">
        <v>17</v>
      </c>
      <c r="V40" s="10" t="s">
        <v>52</v>
      </c>
      <c r="W40" s="11">
        <v>0</v>
      </c>
      <c r="X40" s="11">
        <v>0</v>
      </c>
      <c r="Z40" s="3" t="s">
        <v>17</v>
      </c>
      <c r="AA40" s="10" t="s">
        <v>52</v>
      </c>
      <c r="AB40" s="11">
        <f t="shared" si="0"/>
        <v>0</v>
      </c>
      <c r="AC40" s="11">
        <f t="shared" si="1"/>
        <v>0</v>
      </c>
    </row>
    <row r="41" spans="1:29" ht="26.25" x14ac:dyDescent="0.25">
      <c r="A41" s="3" t="s">
        <v>19</v>
      </c>
      <c r="B41" s="10" t="s">
        <v>53</v>
      </c>
      <c r="C41" s="11">
        <v>0</v>
      </c>
      <c r="D41" s="11">
        <v>0</v>
      </c>
      <c r="E41" s="3" t="s">
        <v>19</v>
      </c>
      <c r="F41" s="10" t="s">
        <v>53</v>
      </c>
      <c r="G41" s="11">
        <v>0</v>
      </c>
      <c r="H41" s="11">
        <v>0</v>
      </c>
      <c r="I41" s="3" t="s">
        <v>19</v>
      </c>
      <c r="J41" s="10" t="s">
        <v>53</v>
      </c>
      <c r="K41" s="11">
        <v>0</v>
      </c>
      <c r="L41" s="11">
        <v>0</v>
      </c>
      <c r="M41" s="3" t="s">
        <v>19</v>
      </c>
      <c r="N41" s="10" t="s">
        <v>53</v>
      </c>
      <c r="O41" s="11">
        <v>0</v>
      </c>
      <c r="P41" s="11">
        <v>0</v>
      </c>
      <c r="Q41" s="3" t="s">
        <v>19</v>
      </c>
      <c r="R41" s="10" t="s">
        <v>53</v>
      </c>
      <c r="S41" s="11">
        <v>0</v>
      </c>
      <c r="T41" s="11">
        <v>0</v>
      </c>
      <c r="U41" s="3" t="s">
        <v>19</v>
      </c>
      <c r="V41" s="10" t="s">
        <v>53</v>
      </c>
      <c r="W41" s="11">
        <v>0</v>
      </c>
      <c r="X41" s="11">
        <v>0</v>
      </c>
      <c r="Z41" s="3" t="s">
        <v>19</v>
      </c>
      <c r="AA41" s="10" t="s">
        <v>53</v>
      </c>
      <c r="AB41" s="11">
        <f t="shared" si="0"/>
        <v>0</v>
      </c>
      <c r="AC41" s="11">
        <f t="shared" si="1"/>
        <v>0</v>
      </c>
    </row>
    <row r="42" spans="1:29" ht="24.75" x14ac:dyDescent="0.25">
      <c r="A42" s="3" t="s">
        <v>21</v>
      </c>
      <c r="B42" s="10" t="s">
        <v>54</v>
      </c>
      <c r="C42" s="11">
        <v>0</v>
      </c>
      <c r="D42" s="11">
        <v>0</v>
      </c>
      <c r="E42" s="3" t="s">
        <v>21</v>
      </c>
      <c r="F42" s="10" t="s">
        <v>54</v>
      </c>
      <c r="G42" s="11">
        <v>0</v>
      </c>
      <c r="H42" s="11">
        <v>0</v>
      </c>
      <c r="I42" s="3" t="s">
        <v>21</v>
      </c>
      <c r="J42" s="10" t="s">
        <v>54</v>
      </c>
      <c r="K42" s="11">
        <v>0</v>
      </c>
      <c r="L42" s="11">
        <v>0</v>
      </c>
      <c r="M42" s="3" t="s">
        <v>21</v>
      </c>
      <c r="N42" s="10" t="s">
        <v>54</v>
      </c>
      <c r="O42" s="11">
        <v>0</v>
      </c>
      <c r="P42" s="11">
        <v>0</v>
      </c>
      <c r="Q42" s="3" t="s">
        <v>21</v>
      </c>
      <c r="R42" s="10" t="s">
        <v>54</v>
      </c>
      <c r="S42" s="11">
        <v>0</v>
      </c>
      <c r="T42" s="11">
        <v>0</v>
      </c>
      <c r="U42" s="3" t="s">
        <v>21</v>
      </c>
      <c r="V42" s="10" t="s">
        <v>54</v>
      </c>
      <c r="W42" s="11">
        <v>0</v>
      </c>
      <c r="X42" s="11">
        <v>0</v>
      </c>
      <c r="Z42" s="3" t="s">
        <v>21</v>
      </c>
      <c r="AA42" s="10" t="s">
        <v>54</v>
      </c>
      <c r="AB42" s="11">
        <f t="shared" si="0"/>
        <v>0</v>
      </c>
      <c r="AC42" s="11">
        <f t="shared" si="1"/>
        <v>0</v>
      </c>
    </row>
    <row r="43" spans="1:29" ht="24.75" x14ac:dyDescent="0.25">
      <c r="A43" s="3" t="s">
        <v>55</v>
      </c>
      <c r="B43" s="10" t="s">
        <v>56</v>
      </c>
      <c r="C43" s="11">
        <v>159894704</v>
      </c>
      <c r="D43" s="11">
        <v>284096567</v>
      </c>
      <c r="E43" s="3" t="s">
        <v>55</v>
      </c>
      <c r="F43" s="10" t="s">
        <v>56</v>
      </c>
      <c r="G43" s="11">
        <v>0</v>
      </c>
      <c r="H43" s="11">
        <v>0</v>
      </c>
      <c r="I43" s="3" t="s">
        <v>55</v>
      </c>
      <c r="J43" s="10" t="s">
        <v>56</v>
      </c>
      <c r="K43" s="11">
        <v>0</v>
      </c>
      <c r="L43" s="11">
        <v>0</v>
      </c>
      <c r="M43" s="3" t="s">
        <v>55</v>
      </c>
      <c r="N43" s="10" t="s">
        <v>56</v>
      </c>
      <c r="O43" s="11">
        <v>0</v>
      </c>
      <c r="P43" s="11">
        <v>0</v>
      </c>
      <c r="Q43" s="3" t="s">
        <v>55</v>
      </c>
      <c r="R43" s="10" t="s">
        <v>56</v>
      </c>
      <c r="S43" s="11">
        <v>0</v>
      </c>
      <c r="T43" s="11">
        <v>0</v>
      </c>
      <c r="U43" s="3" t="s">
        <v>55</v>
      </c>
      <c r="V43" s="10" t="s">
        <v>56</v>
      </c>
      <c r="W43" s="11">
        <v>0</v>
      </c>
      <c r="X43" s="11">
        <v>0</v>
      </c>
      <c r="Z43" s="3" t="s">
        <v>55</v>
      </c>
      <c r="AA43" s="10" t="s">
        <v>56</v>
      </c>
      <c r="AB43" s="11">
        <f t="shared" si="0"/>
        <v>159894704</v>
      </c>
      <c r="AC43" s="11">
        <f t="shared" si="1"/>
        <v>284096567</v>
      </c>
    </row>
    <row r="44" spans="1:29" ht="24.75" x14ac:dyDescent="0.25">
      <c r="A44" s="3" t="s">
        <v>15</v>
      </c>
      <c r="B44" s="10" t="s">
        <v>57</v>
      </c>
      <c r="C44" s="11">
        <v>0</v>
      </c>
      <c r="D44" s="11">
        <v>0</v>
      </c>
      <c r="E44" s="3" t="s">
        <v>15</v>
      </c>
      <c r="F44" s="10" t="s">
        <v>57</v>
      </c>
      <c r="G44" s="11">
        <v>0</v>
      </c>
      <c r="H44" s="11">
        <v>0</v>
      </c>
      <c r="I44" s="3" t="s">
        <v>15</v>
      </c>
      <c r="J44" s="10" t="s">
        <v>57</v>
      </c>
      <c r="K44" s="11">
        <v>0</v>
      </c>
      <c r="L44" s="11">
        <v>0</v>
      </c>
      <c r="M44" s="3" t="s">
        <v>15</v>
      </c>
      <c r="N44" s="10" t="s">
        <v>57</v>
      </c>
      <c r="O44" s="11">
        <v>0</v>
      </c>
      <c r="P44" s="11">
        <v>0</v>
      </c>
      <c r="Q44" s="3" t="s">
        <v>15</v>
      </c>
      <c r="R44" s="10" t="s">
        <v>57</v>
      </c>
      <c r="S44" s="11">
        <v>0</v>
      </c>
      <c r="T44" s="11">
        <v>0</v>
      </c>
      <c r="U44" s="3" t="s">
        <v>15</v>
      </c>
      <c r="V44" s="10" t="s">
        <v>57</v>
      </c>
      <c r="W44" s="11">
        <v>0</v>
      </c>
      <c r="X44" s="11">
        <v>0</v>
      </c>
      <c r="Z44" s="3" t="s">
        <v>15</v>
      </c>
      <c r="AA44" s="10" t="s">
        <v>57</v>
      </c>
      <c r="AB44" s="11">
        <f t="shared" si="0"/>
        <v>0</v>
      </c>
      <c r="AC44" s="11">
        <f t="shared" si="1"/>
        <v>0</v>
      </c>
    </row>
    <row r="45" spans="1:29" ht="26.25" x14ac:dyDescent="0.25">
      <c r="A45" s="3" t="s">
        <v>17</v>
      </c>
      <c r="B45" s="10" t="s">
        <v>58</v>
      </c>
      <c r="C45" s="11">
        <v>0</v>
      </c>
      <c r="D45" s="11">
        <v>0</v>
      </c>
      <c r="E45" s="3" t="s">
        <v>17</v>
      </c>
      <c r="F45" s="10" t="s">
        <v>58</v>
      </c>
      <c r="G45" s="11">
        <v>0</v>
      </c>
      <c r="H45" s="11">
        <v>0</v>
      </c>
      <c r="I45" s="3" t="s">
        <v>17</v>
      </c>
      <c r="J45" s="10" t="s">
        <v>58</v>
      </c>
      <c r="K45" s="11">
        <v>0</v>
      </c>
      <c r="L45" s="11">
        <v>0</v>
      </c>
      <c r="M45" s="3" t="s">
        <v>17</v>
      </c>
      <c r="N45" s="10" t="s">
        <v>58</v>
      </c>
      <c r="O45" s="11">
        <v>0</v>
      </c>
      <c r="P45" s="11">
        <v>0</v>
      </c>
      <c r="Q45" s="3" t="s">
        <v>17</v>
      </c>
      <c r="R45" s="10" t="s">
        <v>58</v>
      </c>
      <c r="S45" s="11">
        <v>0</v>
      </c>
      <c r="T45" s="11">
        <v>0</v>
      </c>
      <c r="U45" s="3" t="s">
        <v>17</v>
      </c>
      <c r="V45" s="10" t="s">
        <v>58</v>
      </c>
      <c r="W45" s="11">
        <v>0</v>
      </c>
      <c r="X45" s="11">
        <v>0</v>
      </c>
      <c r="Z45" s="3" t="s">
        <v>17</v>
      </c>
      <c r="AA45" s="10" t="s">
        <v>58</v>
      </c>
      <c r="AB45" s="11">
        <f t="shared" si="0"/>
        <v>0</v>
      </c>
      <c r="AC45" s="11">
        <f t="shared" si="1"/>
        <v>0</v>
      </c>
    </row>
    <row r="46" spans="1:29" ht="26.25" x14ac:dyDescent="0.25">
      <c r="A46" s="3" t="s">
        <v>19</v>
      </c>
      <c r="B46" s="10" t="s">
        <v>59</v>
      </c>
      <c r="C46" s="11">
        <v>0</v>
      </c>
      <c r="D46" s="11">
        <v>0</v>
      </c>
      <c r="E46" s="3" t="s">
        <v>19</v>
      </c>
      <c r="F46" s="10" t="s">
        <v>59</v>
      </c>
      <c r="G46" s="11">
        <v>0</v>
      </c>
      <c r="H46" s="11">
        <v>0</v>
      </c>
      <c r="I46" s="3" t="s">
        <v>19</v>
      </c>
      <c r="J46" s="10" t="s">
        <v>59</v>
      </c>
      <c r="K46" s="11">
        <v>0</v>
      </c>
      <c r="L46" s="11">
        <v>0</v>
      </c>
      <c r="M46" s="3" t="s">
        <v>19</v>
      </c>
      <c r="N46" s="10" t="s">
        <v>59</v>
      </c>
      <c r="O46" s="11">
        <v>0</v>
      </c>
      <c r="P46" s="11">
        <v>0</v>
      </c>
      <c r="Q46" s="3" t="s">
        <v>19</v>
      </c>
      <c r="R46" s="10" t="s">
        <v>59</v>
      </c>
      <c r="S46" s="11">
        <v>0</v>
      </c>
      <c r="T46" s="11">
        <v>0</v>
      </c>
      <c r="U46" s="3" t="s">
        <v>19</v>
      </c>
      <c r="V46" s="10" t="s">
        <v>59</v>
      </c>
      <c r="W46" s="11">
        <v>0</v>
      </c>
      <c r="X46" s="11">
        <v>0</v>
      </c>
      <c r="Z46" s="3" t="s">
        <v>19</v>
      </c>
      <c r="AA46" s="10" t="s">
        <v>59</v>
      </c>
      <c r="AB46" s="11">
        <f t="shared" si="0"/>
        <v>0</v>
      </c>
      <c r="AC46" s="11">
        <f t="shared" si="1"/>
        <v>0</v>
      </c>
    </row>
    <row r="47" spans="1:29" ht="24.75" x14ac:dyDescent="0.25">
      <c r="A47" s="3" t="s">
        <v>21</v>
      </c>
      <c r="B47" s="10" t="s">
        <v>60</v>
      </c>
      <c r="C47" s="11">
        <v>159894704</v>
      </c>
      <c r="D47" s="11">
        <v>284096567</v>
      </c>
      <c r="E47" s="3" t="s">
        <v>21</v>
      </c>
      <c r="F47" s="10" t="s">
        <v>60</v>
      </c>
      <c r="G47" s="11">
        <v>0</v>
      </c>
      <c r="H47" s="11">
        <v>0</v>
      </c>
      <c r="I47" s="3" t="s">
        <v>21</v>
      </c>
      <c r="J47" s="10" t="s">
        <v>60</v>
      </c>
      <c r="K47" s="11">
        <v>0</v>
      </c>
      <c r="L47" s="11">
        <v>0</v>
      </c>
      <c r="M47" s="3" t="s">
        <v>21</v>
      </c>
      <c r="N47" s="10" t="s">
        <v>60</v>
      </c>
      <c r="O47" s="11">
        <v>0</v>
      </c>
      <c r="P47" s="11">
        <v>0</v>
      </c>
      <c r="Q47" s="3" t="s">
        <v>21</v>
      </c>
      <c r="R47" s="10" t="s">
        <v>60</v>
      </c>
      <c r="S47" s="11">
        <v>0</v>
      </c>
      <c r="T47" s="11">
        <v>0</v>
      </c>
      <c r="U47" s="3" t="s">
        <v>21</v>
      </c>
      <c r="V47" s="10" t="s">
        <v>60</v>
      </c>
      <c r="W47" s="11">
        <v>0</v>
      </c>
      <c r="X47" s="11">
        <v>0</v>
      </c>
      <c r="Z47" s="3" t="s">
        <v>21</v>
      </c>
      <c r="AA47" s="10" t="s">
        <v>60</v>
      </c>
      <c r="AB47" s="11">
        <f t="shared" si="0"/>
        <v>159894704</v>
      </c>
      <c r="AC47" s="11">
        <f t="shared" si="1"/>
        <v>284096567</v>
      </c>
    </row>
    <row r="48" spans="1:29" ht="24.75" x14ac:dyDescent="0.25">
      <c r="A48" s="3" t="s">
        <v>61</v>
      </c>
      <c r="B48" s="10" t="s">
        <v>62</v>
      </c>
      <c r="C48" s="11">
        <v>0</v>
      </c>
      <c r="D48" s="11">
        <v>0</v>
      </c>
      <c r="E48" s="3" t="s">
        <v>61</v>
      </c>
      <c r="F48" s="10" t="s">
        <v>62</v>
      </c>
      <c r="G48" s="11">
        <v>0</v>
      </c>
      <c r="H48" s="11">
        <v>0</v>
      </c>
      <c r="I48" s="3" t="s">
        <v>61</v>
      </c>
      <c r="J48" s="10" t="s">
        <v>62</v>
      </c>
      <c r="K48" s="11">
        <v>0</v>
      </c>
      <c r="L48" s="11">
        <v>0</v>
      </c>
      <c r="M48" s="3" t="s">
        <v>61</v>
      </c>
      <c r="N48" s="10" t="s">
        <v>62</v>
      </c>
      <c r="O48" s="11">
        <v>0</v>
      </c>
      <c r="P48" s="11">
        <v>0</v>
      </c>
      <c r="Q48" s="3" t="s">
        <v>61</v>
      </c>
      <c r="R48" s="10" t="s">
        <v>62</v>
      </c>
      <c r="S48" s="11">
        <v>0</v>
      </c>
      <c r="T48" s="11">
        <v>0</v>
      </c>
      <c r="U48" s="3" t="s">
        <v>61</v>
      </c>
      <c r="V48" s="10" t="s">
        <v>62</v>
      </c>
      <c r="W48" s="11">
        <v>0</v>
      </c>
      <c r="X48" s="11">
        <v>0</v>
      </c>
      <c r="Z48" s="3" t="s">
        <v>61</v>
      </c>
      <c r="AA48" s="10" t="s">
        <v>62</v>
      </c>
      <c r="AB48" s="11">
        <f t="shared" si="0"/>
        <v>0</v>
      </c>
      <c r="AC48" s="11">
        <f t="shared" si="1"/>
        <v>0</v>
      </c>
    </row>
    <row r="49" spans="1:29" ht="24.75" x14ac:dyDescent="0.25">
      <c r="A49" s="3" t="s">
        <v>15</v>
      </c>
      <c r="B49" s="10" t="s">
        <v>63</v>
      </c>
      <c r="C49" s="11">
        <v>0</v>
      </c>
      <c r="D49" s="11">
        <v>0</v>
      </c>
      <c r="E49" s="3" t="s">
        <v>15</v>
      </c>
      <c r="F49" s="10" t="s">
        <v>63</v>
      </c>
      <c r="G49" s="11">
        <v>0</v>
      </c>
      <c r="H49" s="11">
        <v>0</v>
      </c>
      <c r="I49" s="3" t="s">
        <v>15</v>
      </c>
      <c r="J49" s="10" t="s">
        <v>63</v>
      </c>
      <c r="K49" s="11">
        <v>0</v>
      </c>
      <c r="L49" s="11">
        <v>0</v>
      </c>
      <c r="M49" s="3" t="s">
        <v>15</v>
      </c>
      <c r="N49" s="10" t="s">
        <v>63</v>
      </c>
      <c r="O49" s="11">
        <v>0</v>
      </c>
      <c r="P49" s="11">
        <v>0</v>
      </c>
      <c r="Q49" s="3" t="s">
        <v>15</v>
      </c>
      <c r="R49" s="10" t="s">
        <v>63</v>
      </c>
      <c r="S49" s="11">
        <v>0</v>
      </c>
      <c r="T49" s="11">
        <v>0</v>
      </c>
      <c r="U49" s="3" t="s">
        <v>15</v>
      </c>
      <c r="V49" s="10" t="s">
        <v>63</v>
      </c>
      <c r="W49" s="11">
        <v>0</v>
      </c>
      <c r="X49" s="11">
        <v>0</v>
      </c>
      <c r="Z49" s="3" t="s">
        <v>15</v>
      </c>
      <c r="AA49" s="10" t="s">
        <v>63</v>
      </c>
      <c r="AB49" s="11">
        <f t="shared" si="0"/>
        <v>0</v>
      </c>
      <c r="AC49" s="11">
        <f t="shared" si="1"/>
        <v>0</v>
      </c>
    </row>
    <row r="50" spans="1:29" ht="26.25" x14ac:dyDescent="0.25">
      <c r="A50" s="3" t="s">
        <v>17</v>
      </c>
      <c r="B50" s="10" t="s">
        <v>64</v>
      </c>
      <c r="C50" s="11">
        <v>0</v>
      </c>
      <c r="D50" s="11">
        <v>0</v>
      </c>
      <c r="E50" s="3" t="s">
        <v>17</v>
      </c>
      <c r="F50" s="10" t="s">
        <v>64</v>
      </c>
      <c r="G50" s="11">
        <v>0</v>
      </c>
      <c r="H50" s="11">
        <v>0</v>
      </c>
      <c r="I50" s="3" t="s">
        <v>17</v>
      </c>
      <c r="J50" s="10" t="s">
        <v>64</v>
      </c>
      <c r="K50" s="11">
        <v>0</v>
      </c>
      <c r="L50" s="11">
        <v>0</v>
      </c>
      <c r="M50" s="3" t="s">
        <v>17</v>
      </c>
      <c r="N50" s="10" t="s">
        <v>64</v>
      </c>
      <c r="O50" s="11">
        <v>0</v>
      </c>
      <c r="P50" s="11">
        <v>0</v>
      </c>
      <c r="Q50" s="3" t="s">
        <v>17</v>
      </c>
      <c r="R50" s="10" t="s">
        <v>64</v>
      </c>
      <c r="S50" s="11">
        <v>0</v>
      </c>
      <c r="T50" s="11">
        <v>0</v>
      </c>
      <c r="U50" s="3" t="s">
        <v>17</v>
      </c>
      <c r="V50" s="10" t="s">
        <v>64</v>
      </c>
      <c r="W50" s="11">
        <v>0</v>
      </c>
      <c r="X50" s="11">
        <v>0</v>
      </c>
      <c r="Z50" s="3" t="s">
        <v>17</v>
      </c>
      <c r="AA50" s="10" t="s">
        <v>64</v>
      </c>
      <c r="AB50" s="11">
        <f t="shared" si="0"/>
        <v>0</v>
      </c>
      <c r="AC50" s="11">
        <f t="shared" si="1"/>
        <v>0</v>
      </c>
    </row>
    <row r="51" spans="1:29" ht="26.25" x14ac:dyDescent="0.25">
      <c r="A51" s="3" t="s">
        <v>19</v>
      </c>
      <c r="B51" s="10" t="s">
        <v>65</v>
      </c>
      <c r="C51" s="11">
        <v>0</v>
      </c>
      <c r="D51" s="11">
        <v>0</v>
      </c>
      <c r="E51" s="3" t="s">
        <v>19</v>
      </c>
      <c r="F51" s="10" t="s">
        <v>65</v>
      </c>
      <c r="G51" s="11">
        <v>0</v>
      </c>
      <c r="H51" s="11">
        <v>0</v>
      </c>
      <c r="I51" s="3" t="s">
        <v>19</v>
      </c>
      <c r="J51" s="10" t="s">
        <v>65</v>
      </c>
      <c r="K51" s="11">
        <v>0</v>
      </c>
      <c r="L51" s="11">
        <v>0</v>
      </c>
      <c r="M51" s="3" t="s">
        <v>19</v>
      </c>
      <c r="N51" s="10" t="s">
        <v>65</v>
      </c>
      <c r="O51" s="11">
        <v>0</v>
      </c>
      <c r="P51" s="11">
        <v>0</v>
      </c>
      <c r="Q51" s="3" t="s">
        <v>19</v>
      </c>
      <c r="R51" s="10" t="s">
        <v>65</v>
      </c>
      <c r="S51" s="11">
        <v>0</v>
      </c>
      <c r="T51" s="11">
        <v>0</v>
      </c>
      <c r="U51" s="3" t="s">
        <v>19</v>
      </c>
      <c r="V51" s="10" t="s">
        <v>65</v>
      </c>
      <c r="W51" s="11">
        <v>0</v>
      </c>
      <c r="X51" s="11">
        <v>0</v>
      </c>
      <c r="Z51" s="3" t="s">
        <v>19</v>
      </c>
      <c r="AA51" s="10" t="s">
        <v>65</v>
      </c>
      <c r="AB51" s="11">
        <f t="shared" si="0"/>
        <v>0</v>
      </c>
      <c r="AC51" s="11">
        <f t="shared" si="1"/>
        <v>0</v>
      </c>
    </row>
    <row r="52" spans="1:29" ht="24.75" x14ac:dyDescent="0.25">
      <c r="A52" s="3" t="s">
        <v>21</v>
      </c>
      <c r="B52" s="10" t="s">
        <v>66</v>
      </c>
      <c r="C52" s="11">
        <v>0</v>
      </c>
      <c r="D52" s="11">
        <v>0</v>
      </c>
      <c r="E52" s="3" t="s">
        <v>21</v>
      </c>
      <c r="F52" s="10" t="s">
        <v>66</v>
      </c>
      <c r="G52" s="11">
        <v>0</v>
      </c>
      <c r="H52" s="11">
        <v>0</v>
      </c>
      <c r="I52" s="3" t="s">
        <v>21</v>
      </c>
      <c r="J52" s="10" t="s">
        <v>66</v>
      </c>
      <c r="K52" s="11">
        <v>0</v>
      </c>
      <c r="L52" s="11">
        <v>0</v>
      </c>
      <c r="M52" s="3" t="s">
        <v>21</v>
      </c>
      <c r="N52" s="10" t="s">
        <v>66</v>
      </c>
      <c r="O52" s="11">
        <v>0</v>
      </c>
      <c r="P52" s="11">
        <v>0</v>
      </c>
      <c r="Q52" s="3" t="s">
        <v>21</v>
      </c>
      <c r="R52" s="10" t="s">
        <v>66</v>
      </c>
      <c r="S52" s="11">
        <v>0</v>
      </c>
      <c r="T52" s="11">
        <v>0</v>
      </c>
      <c r="U52" s="3" t="s">
        <v>21</v>
      </c>
      <c r="V52" s="10" t="s">
        <v>66</v>
      </c>
      <c r="W52" s="11">
        <v>0</v>
      </c>
      <c r="X52" s="11">
        <v>0</v>
      </c>
      <c r="Z52" s="3" t="s">
        <v>21</v>
      </c>
      <c r="AA52" s="10" t="s">
        <v>66</v>
      </c>
      <c r="AB52" s="11">
        <f t="shared" si="0"/>
        <v>0</v>
      </c>
      <c r="AC52" s="11">
        <f t="shared" si="1"/>
        <v>0</v>
      </c>
    </row>
    <row r="53" spans="1:29" ht="26.25" x14ac:dyDescent="0.25">
      <c r="A53" s="3" t="s">
        <v>67</v>
      </c>
      <c r="B53" s="10" t="s">
        <v>68</v>
      </c>
      <c r="C53" s="11">
        <v>11000</v>
      </c>
      <c r="D53" s="11">
        <v>11000</v>
      </c>
      <c r="E53" s="3" t="s">
        <v>67</v>
      </c>
      <c r="F53" s="10" t="s">
        <v>68</v>
      </c>
      <c r="G53" s="11">
        <v>0</v>
      </c>
      <c r="H53" s="11">
        <v>0</v>
      </c>
      <c r="I53" s="3" t="s">
        <v>67</v>
      </c>
      <c r="J53" s="10" t="s">
        <v>68</v>
      </c>
      <c r="K53" s="11">
        <v>0</v>
      </c>
      <c r="L53" s="11">
        <v>0</v>
      </c>
      <c r="M53" s="3" t="s">
        <v>67</v>
      </c>
      <c r="N53" s="10" t="s">
        <v>68</v>
      </c>
      <c r="O53" s="11">
        <v>0</v>
      </c>
      <c r="P53" s="11">
        <v>0</v>
      </c>
      <c r="Q53" s="3" t="s">
        <v>67</v>
      </c>
      <c r="R53" s="10" t="s">
        <v>68</v>
      </c>
      <c r="S53" s="11">
        <v>0</v>
      </c>
      <c r="T53" s="11">
        <v>0</v>
      </c>
      <c r="U53" s="3" t="s">
        <v>67</v>
      </c>
      <c r="V53" s="10" t="s">
        <v>68</v>
      </c>
      <c r="W53" s="11">
        <v>0</v>
      </c>
      <c r="X53" s="11">
        <v>0</v>
      </c>
      <c r="Z53" s="3" t="s">
        <v>67</v>
      </c>
      <c r="AA53" s="10" t="s">
        <v>68</v>
      </c>
      <c r="AB53" s="11">
        <f t="shared" si="0"/>
        <v>11000</v>
      </c>
      <c r="AC53" s="11">
        <f t="shared" si="1"/>
        <v>11000</v>
      </c>
    </row>
    <row r="54" spans="1:29" ht="24.75" x14ac:dyDescent="0.25">
      <c r="A54" s="3" t="s">
        <v>69</v>
      </c>
      <c r="B54" s="10" t="s">
        <v>70</v>
      </c>
      <c r="C54" s="11">
        <v>11000</v>
      </c>
      <c r="D54" s="11">
        <v>11000</v>
      </c>
      <c r="E54" s="3" t="s">
        <v>69</v>
      </c>
      <c r="F54" s="10" t="s">
        <v>70</v>
      </c>
      <c r="G54" s="11">
        <v>0</v>
      </c>
      <c r="H54" s="11">
        <v>0</v>
      </c>
      <c r="I54" s="3" t="s">
        <v>69</v>
      </c>
      <c r="J54" s="10" t="s">
        <v>70</v>
      </c>
      <c r="K54" s="11">
        <v>0</v>
      </c>
      <c r="L54" s="11">
        <v>0</v>
      </c>
      <c r="M54" s="3" t="s">
        <v>69</v>
      </c>
      <c r="N54" s="10" t="s">
        <v>70</v>
      </c>
      <c r="O54" s="11">
        <v>0</v>
      </c>
      <c r="P54" s="11">
        <v>0</v>
      </c>
      <c r="Q54" s="3" t="s">
        <v>69</v>
      </c>
      <c r="R54" s="10" t="s">
        <v>70</v>
      </c>
      <c r="S54" s="11">
        <v>0</v>
      </c>
      <c r="T54" s="11">
        <v>0</v>
      </c>
      <c r="U54" s="3" t="s">
        <v>69</v>
      </c>
      <c r="V54" s="10" t="s">
        <v>70</v>
      </c>
      <c r="W54" s="11">
        <v>0</v>
      </c>
      <c r="X54" s="11">
        <v>0</v>
      </c>
      <c r="Z54" s="3" t="s">
        <v>69</v>
      </c>
      <c r="AA54" s="10" t="s">
        <v>70</v>
      </c>
      <c r="AB54" s="11">
        <f t="shared" si="0"/>
        <v>11000</v>
      </c>
      <c r="AC54" s="11">
        <f t="shared" si="1"/>
        <v>11000</v>
      </c>
    </row>
    <row r="55" spans="1:29" ht="24.75" x14ac:dyDescent="0.25">
      <c r="A55" s="3" t="s">
        <v>15</v>
      </c>
      <c r="B55" s="12" t="s">
        <v>71</v>
      </c>
      <c r="C55" s="11">
        <v>0</v>
      </c>
      <c r="D55" s="11">
        <v>0</v>
      </c>
      <c r="E55" s="3" t="s">
        <v>15</v>
      </c>
      <c r="F55" s="12" t="s">
        <v>71</v>
      </c>
      <c r="G55" s="11">
        <v>0</v>
      </c>
      <c r="H55" s="11">
        <v>0</v>
      </c>
      <c r="I55" s="3" t="s">
        <v>15</v>
      </c>
      <c r="J55" s="12" t="s">
        <v>71</v>
      </c>
      <c r="K55" s="11">
        <v>0</v>
      </c>
      <c r="L55" s="11">
        <v>0</v>
      </c>
      <c r="M55" s="3" t="s">
        <v>15</v>
      </c>
      <c r="N55" s="12" t="s">
        <v>71</v>
      </c>
      <c r="O55" s="11">
        <v>0</v>
      </c>
      <c r="P55" s="11">
        <v>0</v>
      </c>
      <c r="Q55" s="3" t="s">
        <v>15</v>
      </c>
      <c r="R55" s="12" t="s">
        <v>71</v>
      </c>
      <c r="S55" s="11">
        <v>0</v>
      </c>
      <c r="T55" s="11">
        <v>0</v>
      </c>
      <c r="U55" s="3" t="s">
        <v>15</v>
      </c>
      <c r="V55" s="12" t="s">
        <v>71</v>
      </c>
      <c r="W55" s="11">
        <v>0</v>
      </c>
      <c r="X55" s="11">
        <v>0</v>
      </c>
      <c r="Z55" s="3" t="s">
        <v>15</v>
      </c>
      <c r="AA55" s="12" t="s">
        <v>71</v>
      </c>
      <c r="AB55" s="11">
        <f t="shared" si="0"/>
        <v>0</v>
      </c>
      <c r="AC55" s="11">
        <f t="shared" si="1"/>
        <v>0</v>
      </c>
    </row>
    <row r="56" spans="1:29" ht="26.25" x14ac:dyDescent="0.25">
      <c r="A56" s="3" t="s">
        <v>17</v>
      </c>
      <c r="B56" s="12" t="s">
        <v>72</v>
      </c>
      <c r="C56" s="11">
        <v>0</v>
      </c>
      <c r="D56" s="11">
        <v>0</v>
      </c>
      <c r="E56" s="3" t="s">
        <v>17</v>
      </c>
      <c r="F56" s="12" t="s">
        <v>72</v>
      </c>
      <c r="G56" s="11">
        <v>0</v>
      </c>
      <c r="H56" s="11">
        <v>0</v>
      </c>
      <c r="I56" s="3" t="s">
        <v>17</v>
      </c>
      <c r="J56" s="12" t="s">
        <v>72</v>
      </c>
      <c r="K56" s="11">
        <v>0</v>
      </c>
      <c r="L56" s="11">
        <v>0</v>
      </c>
      <c r="M56" s="3" t="s">
        <v>17</v>
      </c>
      <c r="N56" s="12" t="s">
        <v>72</v>
      </c>
      <c r="O56" s="11">
        <v>0</v>
      </c>
      <c r="P56" s="11">
        <v>0</v>
      </c>
      <c r="Q56" s="3" t="s">
        <v>17</v>
      </c>
      <c r="R56" s="12" t="s">
        <v>72</v>
      </c>
      <c r="S56" s="11">
        <v>0</v>
      </c>
      <c r="T56" s="11">
        <v>0</v>
      </c>
      <c r="U56" s="3" t="s">
        <v>17</v>
      </c>
      <c r="V56" s="12" t="s">
        <v>72</v>
      </c>
      <c r="W56" s="11">
        <v>0</v>
      </c>
      <c r="X56" s="11">
        <v>0</v>
      </c>
      <c r="Z56" s="3" t="s">
        <v>17</v>
      </c>
      <c r="AA56" s="12" t="s">
        <v>72</v>
      </c>
      <c r="AB56" s="11">
        <f t="shared" si="0"/>
        <v>0</v>
      </c>
      <c r="AC56" s="11">
        <f t="shared" si="1"/>
        <v>0</v>
      </c>
    </row>
    <row r="57" spans="1:29" ht="26.25" x14ac:dyDescent="0.25">
      <c r="A57" s="3" t="s">
        <v>19</v>
      </c>
      <c r="B57" s="12" t="s">
        <v>73</v>
      </c>
      <c r="C57" s="11">
        <v>0</v>
      </c>
      <c r="D57" s="11">
        <v>0</v>
      </c>
      <c r="E57" s="3" t="s">
        <v>19</v>
      </c>
      <c r="F57" s="12" t="s">
        <v>73</v>
      </c>
      <c r="G57" s="11">
        <v>0</v>
      </c>
      <c r="H57" s="11">
        <v>0</v>
      </c>
      <c r="I57" s="3" t="s">
        <v>19</v>
      </c>
      <c r="J57" s="12" t="s">
        <v>73</v>
      </c>
      <c r="K57" s="11">
        <v>0</v>
      </c>
      <c r="L57" s="11">
        <v>0</v>
      </c>
      <c r="M57" s="3" t="s">
        <v>19</v>
      </c>
      <c r="N57" s="12" t="s">
        <v>73</v>
      </c>
      <c r="O57" s="11">
        <v>0</v>
      </c>
      <c r="P57" s="11">
        <v>0</v>
      </c>
      <c r="Q57" s="3" t="s">
        <v>19</v>
      </c>
      <c r="R57" s="12" t="s">
        <v>73</v>
      </c>
      <c r="S57" s="11">
        <v>0</v>
      </c>
      <c r="T57" s="11">
        <v>0</v>
      </c>
      <c r="U57" s="3" t="s">
        <v>19</v>
      </c>
      <c r="V57" s="12" t="s">
        <v>73</v>
      </c>
      <c r="W57" s="11">
        <v>0</v>
      </c>
      <c r="X57" s="11">
        <v>0</v>
      </c>
      <c r="Z57" s="3" t="s">
        <v>19</v>
      </c>
      <c r="AA57" s="12" t="s">
        <v>73</v>
      </c>
      <c r="AB57" s="11">
        <f t="shared" si="0"/>
        <v>0</v>
      </c>
      <c r="AC57" s="11">
        <f t="shared" si="1"/>
        <v>0</v>
      </c>
    </row>
    <row r="58" spans="1:29" ht="24.75" x14ac:dyDescent="0.25">
      <c r="A58" s="3" t="s">
        <v>21</v>
      </c>
      <c r="B58" s="12" t="s">
        <v>74</v>
      </c>
      <c r="C58" s="11">
        <v>11000</v>
      </c>
      <c r="D58" s="11">
        <v>11000</v>
      </c>
      <c r="E58" s="3" t="s">
        <v>21</v>
      </c>
      <c r="F58" s="12" t="s">
        <v>74</v>
      </c>
      <c r="G58" s="11">
        <v>0</v>
      </c>
      <c r="H58" s="11">
        <v>0</v>
      </c>
      <c r="I58" s="3" t="s">
        <v>21</v>
      </c>
      <c r="J58" s="12" t="s">
        <v>74</v>
      </c>
      <c r="K58" s="11">
        <v>0</v>
      </c>
      <c r="L58" s="11">
        <v>0</v>
      </c>
      <c r="M58" s="3" t="s">
        <v>21</v>
      </c>
      <c r="N58" s="12" t="s">
        <v>74</v>
      </c>
      <c r="O58" s="11">
        <v>0</v>
      </c>
      <c r="P58" s="11">
        <v>0</v>
      </c>
      <c r="Q58" s="3" t="s">
        <v>21</v>
      </c>
      <c r="R58" s="12" t="s">
        <v>74</v>
      </c>
      <c r="S58" s="11">
        <v>0</v>
      </c>
      <c r="T58" s="11">
        <v>0</v>
      </c>
      <c r="U58" s="3" t="s">
        <v>21</v>
      </c>
      <c r="V58" s="12" t="s">
        <v>74</v>
      </c>
      <c r="W58" s="11">
        <v>0</v>
      </c>
      <c r="X58" s="11">
        <v>0</v>
      </c>
      <c r="Z58" s="3" t="s">
        <v>21</v>
      </c>
      <c r="AA58" s="12" t="s">
        <v>74</v>
      </c>
      <c r="AB58" s="11">
        <f t="shared" si="0"/>
        <v>11000</v>
      </c>
      <c r="AC58" s="11">
        <f t="shared" si="1"/>
        <v>11000</v>
      </c>
    </row>
    <row r="59" spans="1:29" ht="26.25" x14ac:dyDescent="0.25">
      <c r="A59" s="3" t="s">
        <v>75</v>
      </c>
      <c r="B59" s="10" t="s">
        <v>76</v>
      </c>
      <c r="C59" s="11">
        <v>0</v>
      </c>
      <c r="D59" s="11">
        <v>0</v>
      </c>
      <c r="E59" s="3" t="s">
        <v>75</v>
      </c>
      <c r="F59" s="10" t="s">
        <v>76</v>
      </c>
      <c r="G59" s="11">
        <v>0</v>
      </c>
      <c r="H59" s="11">
        <v>0</v>
      </c>
      <c r="I59" s="3" t="s">
        <v>75</v>
      </c>
      <c r="J59" s="10" t="s">
        <v>76</v>
      </c>
      <c r="K59" s="11">
        <v>0</v>
      </c>
      <c r="L59" s="11">
        <v>0</v>
      </c>
      <c r="M59" s="3" t="s">
        <v>75</v>
      </c>
      <c r="N59" s="10" t="s">
        <v>76</v>
      </c>
      <c r="O59" s="11">
        <v>0</v>
      </c>
      <c r="P59" s="11">
        <v>0</v>
      </c>
      <c r="Q59" s="3" t="s">
        <v>75</v>
      </c>
      <c r="R59" s="10" t="s">
        <v>76</v>
      </c>
      <c r="S59" s="11">
        <v>0</v>
      </c>
      <c r="T59" s="11">
        <v>0</v>
      </c>
      <c r="U59" s="3" t="s">
        <v>75</v>
      </c>
      <c r="V59" s="10" t="s">
        <v>76</v>
      </c>
      <c r="W59" s="11">
        <v>0</v>
      </c>
      <c r="X59" s="11">
        <v>0</v>
      </c>
      <c r="Z59" s="3" t="s">
        <v>75</v>
      </c>
      <c r="AA59" s="10" t="s">
        <v>76</v>
      </c>
      <c r="AB59" s="11">
        <f t="shared" si="0"/>
        <v>0</v>
      </c>
      <c r="AC59" s="11">
        <f t="shared" si="1"/>
        <v>0</v>
      </c>
    </row>
    <row r="60" spans="1:29" ht="24.75" x14ac:dyDescent="0.25">
      <c r="A60" s="3" t="s">
        <v>15</v>
      </c>
      <c r="B60" s="12" t="s">
        <v>77</v>
      </c>
      <c r="C60" s="11">
        <v>0</v>
      </c>
      <c r="D60" s="11">
        <v>0</v>
      </c>
      <c r="E60" s="3" t="s">
        <v>15</v>
      </c>
      <c r="F60" s="12" t="s">
        <v>77</v>
      </c>
      <c r="G60" s="11">
        <v>0</v>
      </c>
      <c r="H60" s="11">
        <v>0</v>
      </c>
      <c r="I60" s="3" t="s">
        <v>15</v>
      </c>
      <c r="J60" s="12" t="s">
        <v>77</v>
      </c>
      <c r="K60" s="11">
        <v>0</v>
      </c>
      <c r="L60" s="11">
        <v>0</v>
      </c>
      <c r="M60" s="3" t="s">
        <v>15</v>
      </c>
      <c r="N60" s="12" t="s">
        <v>77</v>
      </c>
      <c r="O60" s="11">
        <v>0</v>
      </c>
      <c r="P60" s="11">
        <v>0</v>
      </c>
      <c r="Q60" s="3" t="s">
        <v>15</v>
      </c>
      <c r="R60" s="12" t="s">
        <v>77</v>
      </c>
      <c r="S60" s="11">
        <v>0</v>
      </c>
      <c r="T60" s="11">
        <v>0</v>
      </c>
      <c r="U60" s="3" t="s">
        <v>15</v>
      </c>
      <c r="V60" s="12" t="s">
        <v>77</v>
      </c>
      <c r="W60" s="11">
        <v>0</v>
      </c>
      <c r="X60" s="11">
        <v>0</v>
      </c>
      <c r="Z60" s="3" t="s">
        <v>15</v>
      </c>
      <c r="AA60" s="12" t="s">
        <v>77</v>
      </c>
      <c r="AB60" s="11">
        <f t="shared" si="0"/>
        <v>0</v>
      </c>
      <c r="AC60" s="11">
        <f t="shared" si="1"/>
        <v>0</v>
      </c>
    </row>
    <row r="61" spans="1:29" ht="26.25" x14ac:dyDescent="0.25">
      <c r="A61" s="3" t="s">
        <v>17</v>
      </c>
      <c r="B61" s="12" t="s">
        <v>78</v>
      </c>
      <c r="C61" s="11">
        <v>0</v>
      </c>
      <c r="D61" s="11">
        <v>0</v>
      </c>
      <c r="E61" s="3" t="s">
        <v>17</v>
      </c>
      <c r="F61" s="12" t="s">
        <v>78</v>
      </c>
      <c r="G61" s="11">
        <v>0</v>
      </c>
      <c r="H61" s="11">
        <v>0</v>
      </c>
      <c r="I61" s="3" t="s">
        <v>17</v>
      </c>
      <c r="J61" s="12" t="s">
        <v>78</v>
      </c>
      <c r="K61" s="11">
        <v>0</v>
      </c>
      <c r="L61" s="11">
        <v>0</v>
      </c>
      <c r="M61" s="3" t="s">
        <v>17</v>
      </c>
      <c r="N61" s="12" t="s">
        <v>78</v>
      </c>
      <c r="O61" s="11">
        <v>0</v>
      </c>
      <c r="P61" s="11">
        <v>0</v>
      </c>
      <c r="Q61" s="3" t="s">
        <v>17</v>
      </c>
      <c r="R61" s="12" t="s">
        <v>78</v>
      </c>
      <c r="S61" s="11">
        <v>0</v>
      </c>
      <c r="T61" s="11">
        <v>0</v>
      </c>
      <c r="U61" s="3" t="s">
        <v>17</v>
      </c>
      <c r="V61" s="12" t="s">
        <v>78</v>
      </c>
      <c r="W61" s="11">
        <v>0</v>
      </c>
      <c r="X61" s="11">
        <v>0</v>
      </c>
      <c r="Z61" s="3" t="s">
        <v>17</v>
      </c>
      <c r="AA61" s="12" t="s">
        <v>78</v>
      </c>
      <c r="AB61" s="11">
        <f t="shared" si="0"/>
        <v>0</v>
      </c>
      <c r="AC61" s="11">
        <f t="shared" si="1"/>
        <v>0</v>
      </c>
    </row>
    <row r="62" spans="1:29" ht="26.25" x14ac:dyDescent="0.25">
      <c r="A62" s="3" t="s">
        <v>19</v>
      </c>
      <c r="B62" s="12" t="s">
        <v>79</v>
      </c>
      <c r="C62" s="11">
        <v>0</v>
      </c>
      <c r="D62" s="11">
        <v>0</v>
      </c>
      <c r="E62" s="3" t="s">
        <v>19</v>
      </c>
      <c r="F62" s="12" t="s">
        <v>79</v>
      </c>
      <c r="G62" s="11">
        <v>0</v>
      </c>
      <c r="H62" s="11">
        <v>0</v>
      </c>
      <c r="I62" s="3" t="s">
        <v>19</v>
      </c>
      <c r="J62" s="12" t="s">
        <v>79</v>
      </c>
      <c r="K62" s="11">
        <v>0</v>
      </c>
      <c r="L62" s="11">
        <v>0</v>
      </c>
      <c r="M62" s="3" t="s">
        <v>19</v>
      </c>
      <c r="N62" s="12" t="s">
        <v>79</v>
      </c>
      <c r="O62" s="11">
        <v>0</v>
      </c>
      <c r="P62" s="11">
        <v>0</v>
      </c>
      <c r="Q62" s="3" t="s">
        <v>19</v>
      </c>
      <c r="R62" s="12" t="s">
        <v>79</v>
      </c>
      <c r="S62" s="11">
        <v>0</v>
      </c>
      <c r="T62" s="11">
        <v>0</v>
      </c>
      <c r="U62" s="3" t="s">
        <v>19</v>
      </c>
      <c r="V62" s="12" t="s">
        <v>79</v>
      </c>
      <c r="W62" s="11">
        <v>0</v>
      </c>
      <c r="X62" s="11">
        <v>0</v>
      </c>
      <c r="Z62" s="3" t="s">
        <v>19</v>
      </c>
      <c r="AA62" s="12" t="s">
        <v>79</v>
      </c>
      <c r="AB62" s="11">
        <f t="shared" si="0"/>
        <v>0</v>
      </c>
      <c r="AC62" s="11">
        <f t="shared" si="1"/>
        <v>0</v>
      </c>
    </row>
    <row r="63" spans="1:29" ht="24.75" x14ac:dyDescent="0.25">
      <c r="A63" s="3" t="s">
        <v>21</v>
      </c>
      <c r="B63" s="12" t="s">
        <v>80</v>
      </c>
      <c r="C63" s="11">
        <v>0</v>
      </c>
      <c r="D63" s="11">
        <v>0</v>
      </c>
      <c r="E63" s="3" t="s">
        <v>21</v>
      </c>
      <c r="F63" s="12" t="s">
        <v>80</v>
      </c>
      <c r="G63" s="11">
        <v>0</v>
      </c>
      <c r="H63" s="11">
        <v>0</v>
      </c>
      <c r="I63" s="3" t="s">
        <v>21</v>
      </c>
      <c r="J63" s="12" t="s">
        <v>80</v>
      </c>
      <c r="K63" s="11">
        <v>0</v>
      </c>
      <c r="L63" s="11">
        <v>0</v>
      </c>
      <c r="M63" s="3" t="s">
        <v>21</v>
      </c>
      <c r="N63" s="12" t="s">
        <v>80</v>
      </c>
      <c r="O63" s="11">
        <v>0</v>
      </c>
      <c r="P63" s="11">
        <v>0</v>
      </c>
      <c r="Q63" s="3" t="s">
        <v>21</v>
      </c>
      <c r="R63" s="12" t="s">
        <v>80</v>
      </c>
      <c r="S63" s="11">
        <v>0</v>
      </c>
      <c r="T63" s="11">
        <v>0</v>
      </c>
      <c r="U63" s="3" t="s">
        <v>21</v>
      </c>
      <c r="V63" s="12" t="s">
        <v>80</v>
      </c>
      <c r="W63" s="11">
        <v>0</v>
      </c>
      <c r="X63" s="11">
        <v>0</v>
      </c>
      <c r="Z63" s="3" t="s">
        <v>21</v>
      </c>
      <c r="AA63" s="12" t="s">
        <v>80</v>
      </c>
      <c r="AB63" s="11">
        <f t="shared" si="0"/>
        <v>0</v>
      </c>
      <c r="AC63" s="11">
        <f t="shared" si="1"/>
        <v>0</v>
      </c>
    </row>
    <row r="64" spans="1:29" ht="26.25" x14ac:dyDescent="0.25">
      <c r="A64" s="3" t="s">
        <v>81</v>
      </c>
      <c r="B64" s="10" t="s">
        <v>82</v>
      </c>
      <c r="C64" s="11">
        <v>0</v>
      </c>
      <c r="D64" s="11">
        <v>0</v>
      </c>
      <c r="E64" s="3" t="s">
        <v>81</v>
      </c>
      <c r="F64" s="10" t="s">
        <v>82</v>
      </c>
      <c r="G64" s="11">
        <v>0</v>
      </c>
      <c r="H64" s="11">
        <v>0</v>
      </c>
      <c r="I64" s="3" t="s">
        <v>81</v>
      </c>
      <c r="J64" s="10" t="s">
        <v>82</v>
      </c>
      <c r="K64" s="11">
        <v>0</v>
      </c>
      <c r="L64" s="11">
        <v>0</v>
      </c>
      <c r="M64" s="3" t="s">
        <v>81</v>
      </c>
      <c r="N64" s="10" t="s">
        <v>82</v>
      </c>
      <c r="O64" s="11">
        <v>0</v>
      </c>
      <c r="P64" s="11">
        <v>0</v>
      </c>
      <c r="Q64" s="3" t="s">
        <v>81</v>
      </c>
      <c r="R64" s="10" t="s">
        <v>82</v>
      </c>
      <c r="S64" s="11">
        <v>0</v>
      </c>
      <c r="T64" s="11">
        <v>0</v>
      </c>
      <c r="U64" s="3" t="s">
        <v>81</v>
      </c>
      <c r="V64" s="10" t="s">
        <v>82</v>
      </c>
      <c r="W64" s="11">
        <v>0</v>
      </c>
      <c r="X64" s="11">
        <v>0</v>
      </c>
      <c r="Z64" s="3" t="s">
        <v>81</v>
      </c>
      <c r="AA64" s="10" t="s">
        <v>82</v>
      </c>
      <c r="AB64" s="11">
        <f t="shared" si="0"/>
        <v>0</v>
      </c>
      <c r="AC64" s="11">
        <f t="shared" si="1"/>
        <v>0</v>
      </c>
    </row>
    <row r="65" spans="1:29" ht="24.75" x14ac:dyDescent="0.25">
      <c r="A65" s="3" t="s">
        <v>15</v>
      </c>
      <c r="B65" s="12" t="s">
        <v>83</v>
      </c>
      <c r="C65" s="11">
        <v>0</v>
      </c>
      <c r="D65" s="11">
        <v>0</v>
      </c>
      <c r="E65" s="3" t="s">
        <v>15</v>
      </c>
      <c r="F65" s="12" t="s">
        <v>83</v>
      </c>
      <c r="G65" s="11">
        <v>0</v>
      </c>
      <c r="H65" s="11">
        <v>0</v>
      </c>
      <c r="I65" s="3" t="s">
        <v>15</v>
      </c>
      <c r="J65" s="12" t="s">
        <v>83</v>
      </c>
      <c r="K65" s="11">
        <v>0</v>
      </c>
      <c r="L65" s="11">
        <v>0</v>
      </c>
      <c r="M65" s="3" t="s">
        <v>15</v>
      </c>
      <c r="N65" s="12" t="s">
        <v>83</v>
      </c>
      <c r="O65" s="11">
        <v>0</v>
      </c>
      <c r="P65" s="11">
        <v>0</v>
      </c>
      <c r="Q65" s="3" t="s">
        <v>15</v>
      </c>
      <c r="R65" s="12" t="s">
        <v>83</v>
      </c>
      <c r="S65" s="11">
        <v>0</v>
      </c>
      <c r="T65" s="11">
        <v>0</v>
      </c>
      <c r="U65" s="3" t="s">
        <v>15</v>
      </c>
      <c r="V65" s="12" t="s">
        <v>83</v>
      </c>
      <c r="W65" s="11">
        <v>0</v>
      </c>
      <c r="X65" s="11">
        <v>0</v>
      </c>
      <c r="Z65" s="3" t="s">
        <v>15</v>
      </c>
      <c r="AA65" s="12" t="s">
        <v>83</v>
      </c>
      <c r="AB65" s="11">
        <f t="shared" si="0"/>
        <v>0</v>
      </c>
      <c r="AC65" s="11">
        <f t="shared" si="1"/>
        <v>0</v>
      </c>
    </row>
    <row r="66" spans="1:29" ht="26.25" x14ac:dyDescent="0.25">
      <c r="A66" s="3" t="s">
        <v>17</v>
      </c>
      <c r="B66" s="12" t="s">
        <v>84</v>
      </c>
      <c r="C66" s="11">
        <v>0</v>
      </c>
      <c r="D66" s="11">
        <v>0</v>
      </c>
      <c r="E66" s="3" t="s">
        <v>17</v>
      </c>
      <c r="F66" s="12" t="s">
        <v>84</v>
      </c>
      <c r="G66" s="11">
        <v>0</v>
      </c>
      <c r="H66" s="11">
        <v>0</v>
      </c>
      <c r="I66" s="3" t="s">
        <v>17</v>
      </c>
      <c r="J66" s="12" t="s">
        <v>84</v>
      </c>
      <c r="K66" s="11">
        <v>0</v>
      </c>
      <c r="L66" s="11">
        <v>0</v>
      </c>
      <c r="M66" s="3" t="s">
        <v>17</v>
      </c>
      <c r="N66" s="12" t="s">
        <v>84</v>
      </c>
      <c r="O66" s="11">
        <v>0</v>
      </c>
      <c r="P66" s="11">
        <v>0</v>
      </c>
      <c r="Q66" s="3" t="s">
        <v>17</v>
      </c>
      <c r="R66" s="12" t="s">
        <v>84</v>
      </c>
      <c r="S66" s="11">
        <v>0</v>
      </c>
      <c r="T66" s="11">
        <v>0</v>
      </c>
      <c r="U66" s="3" t="s">
        <v>17</v>
      </c>
      <c r="V66" s="12" t="s">
        <v>84</v>
      </c>
      <c r="W66" s="11">
        <v>0</v>
      </c>
      <c r="X66" s="11">
        <v>0</v>
      </c>
      <c r="Z66" s="3" t="s">
        <v>17</v>
      </c>
      <c r="AA66" s="12" t="s">
        <v>84</v>
      </c>
      <c r="AB66" s="11">
        <f t="shared" si="0"/>
        <v>0</v>
      </c>
      <c r="AC66" s="11">
        <f t="shared" si="1"/>
        <v>0</v>
      </c>
    </row>
    <row r="67" spans="1:29" ht="26.25" x14ac:dyDescent="0.25">
      <c r="A67" s="3" t="s">
        <v>19</v>
      </c>
      <c r="B67" s="12" t="s">
        <v>85</v>
      </c>
      <c r="C67" s="11">
        <v>0</v>
      </c>
      <c r="D67" s="11">
        <v>0</v>
      </c>
      <c r="E67" s="3" t="s">
        <v>19</v>
      </c>
      <c r="F67" s="12" t="s">
        <v>85</v>
      </c>
      <c r="G67" s="11">
        <v>0</v>
      </c>
      <c r="H67" s="11">
        <v>0</v>
      </c>
      <c r="I67" s="3" t="s">
        <v>19</v>
      </c>
      <c r="J67" s="12" t="s">
        <v>85</v>
      </c>
      <c r="K67" s="11">
        <v>0</v>
      </c>
      <c r="L67" s="11">
        <v>0</v>
      </c>
      <c r="M67" s="3" t="s">
        <v>19</v>
      </c>
      <c r="N67" s="12" t="s">
        <v>85</v>
      </c>
      <c r="O67" s="11">
        <v>0</v>
      </c>
      <c r="P67" s="11">
        <v>0</v>
      </c>
      <c r="Q67" s="3" t="s">
        <v>19</v>
      </c>
      <c r="R67" s="12" t="s">
        <v>85</v>
      </c>
      <c r="S67" s="11">
        <v>0</v>
      </c>
      <c r="T67" s="11">
        <v>0</v>
      </c>
      <c r="U67" s="3" t="s">
        <v>19</v>
      </c>
      <c r="V67" s="12" t="s">
        <v>85</v>
      </c>
      <c r="W67" s="11">
        <v>0</v>
      </c>
      <c r="X67" s="11">
        <v>0</v>
      </c>
      <c r="Z67" s="3" t="s">
        <v>19</v>
      </c>
      <c r="AA67" s="12" t="s">
        <v>85</v>
      </c>
      <c r="AB67" s="11">
        <f t="shared" si="0"/>
        <v>0</v>
      </c>
      <c r="AC67" s="11">
        <f t="shared" si="1"/>
        <v>0</v>
      </c>
    </row>
    <row r="68" spans="1:29" ht="24.75" x14ac:dyDescent="0.25">
      <c r="A68" s="3" t="s">
        <v>21</v>
      </c>
      <c r="B68" s="12" t="s">
        <v>86</v>
      </c>
      <c r="C68" s="11">
        <v>0</v>
      </c>
      <c r="D68" s="11">
        <v>0</v>
      </c>
      <c r="E68" s="3" t="s">
        <v>21</v>
      </c>
      <c r="F68" s="12" t="s">
        <v>86</v>
      </c>
      <c r="G68" s="11">
        <v>0</v>
      </c>
      <c r="H68" s="11">
        <v>0</v>
      </c>
      <c r="I68" s="3" t="s">
        <v>21</v>
      </c>
      <c r="J68" s="12" t="s">
        <v>86</v>
      </c>
      <c r="K68" s="11">
        <v>0</v>
      </c>
      <c r="L68" s="11">
        <v>0</v>
      </c>
      <c r="M68" s="3" t="s">
        <v>21</v>
      </c>
      <c r="N68" s="12" t="s">
        <v>86</v>
      </c>
      <c r="O68" s="11">
        <v>0</v>
      </c>
      <c r="P68" s="11">
        <v>0</v>
      </c>
      <c r="Q68" s="3" t="s">
        <v>21</v>
      </c>
      <c r="R68" s="12" t="s">
        <v>86</v>
      </c>
      <c r="S68" s="11">
        <v>0</v>
      </c>
      <c r="T68" s="11">
        <v>0</v>
      </c>
      <c r="U68" s="3" t="s">
        <v>21</v>
      </c>
      <c r="V68" s="12" t="s">
        <v>86</v>
      </c>
      <c r="W68" s="11">
        <v>0</v>
      </c>
      <c r="X68" s="11">
        <v>0</v>
      </c>
      <c r="Z68" s="3" t="s">
        <v>21</v>
      </c>
      <c r="AA68" s="12" t="s">
        <v>86</v>
      </c>
      <c r="AB68" s="11">
        <f t="shared" si="0"/>
        <v>0</v>
      </c>
      <c r="AC68" s="11">
        <f t="shared" si="1"/>
        <v>0</v>
      </c>
    </row>
    <row r="69" spans="1:29" ht="39" x14ac:dyDescent="0.25">
      <c r="A69" s="3" t="s">
        <v>87</v>
      </c>
      <c r="B69" s="10" t="s">
        <v>88</v>
      </c>
      <c r="C69" s="11">
        <v>0</v>
      </c>
      <c r="D69" s="11">
        <v>0</v>
      </c>
      <c r="E69" s="3" t="s">
        <v>87</v>
      </c>
      <c r="F69" s="10" t="s">
        <v>88</v>
      </c>
      <c r="G69" s="11">
        <v>0</v>
      </c>
      <c r="H69" s="11">
        <v>0</v>
      </c>
      <c r="I69" s="3" t="s">
        <v>87</v>
      </c>
      <c r="J69" s="10" t="s">
        <v>88</v>
      </c>
      <c r="K69" s="11">
        <v>0</v>
      </c>
      <c r="L69" s="11">
        <v>0</v>
      </c>
      <c r="M69" s="3" t="s">
        <v>87</v>
      </c>
      <c r="N69" s="10" t="s">
        <v>88</v>
      </c>
      <c r="O69" s="11">
        <v>0</v>
      </c>
      <c r="P69" s="11">
        <v>0</v>
      </c>
      <c r="Q69" s="3" t="s">
        <v>87</v>
      </c>
      <c r="R69" s="10" t="s">
        <v>88</v>
      </c>
      <c r="S69" s="11">
        <v>0</v>
      </c>
      <c r="T69" s="11">
        <v>0</v>
      </c>
      <c r="U69" s="3" t="s">
        <v>87</v>
      </c>
      <c r="V69" s="10" t="s">
        <v>88</v>
      </c>
      <c r="W69" s="11">
        <v>0</v>
      </c>
      <c r="X69" s="11">
        <v>0</v>
      </c>
      <c r="Z69" s="3" t="s">
        <v>87</v>
      </c>
      <c r="AA69" s="10" t="s">
        <v>88</v>
      </c>
      <c r="AB69" s="11">
        <f t="shared" si="0"/>
        <v>0</v>
      </c>
      <c r="AC69" s="11">
        <f t="shared" si="1"/>
        <v>0</v>
      </c>
    </row>
    <row r="70" spans="1:29" ht="26.25" x14ac:dyDescent="0.25">
      <c r="A70" s="3" t="s">
        <v>89</v>
      </c>
      <c r="B70" s="10" t="s">
        <v>90</v>
      </c>
      <c r="C70" s="11">
        <v>0</v>
      </c>
      <c r="D70" s="11">
        <v>0</v>
      </c>
      <c r="E70" s="3" t="s">
        <v>89</v>
      </c>
      <c r="F70" s="10" t="s">
        <v>90</v>
      </c>
      <c r="G70" s="11">
        <v>0</v>
      </c>
      <c r="H70" s="11">
        <v>0</v>
      </c>
      <c r="I70" s="3" t="s">
        <v>89</v>
      </c>
      <c r="J70" s="10" t="s">
        <v>90</v>
      </c>
      <c r="K70" s="11">
        <v>0</v>
      </c>
      <c r="L70" s="11">
        <v>0</v>
      </c>
      <c r="M70" s="3" t="s">
        <v>89</v>
      </c>
      <c r="N70" s="10" t="s">
        <v>90</v>
      </c>
      <c r="O70" s="11">
        <v>0</v>
      </c>
      <c r="P70" s="11">
        <v>0</v>
      </c>
      <c r="Q70" s="3" t="s">
        <v>89</v>
      </c>
      <c r="R70" s="10" t="s">
        <v>90</v>
      </c>
      <c r="S70" s="11">
        <v>0</v>
      </c>
      <c r="T70" s="11">
        <v>0</v>
      </c>
      <c r="U70" s="3" t="s">
        <v>89</v>
      </c>
      <c r="V70" s="10" t="s">
        <v>90</v>
      </c>
      <c r="W70" s="11">
        <v>0</v>
      </c>
      <c r="X70" s="11">
        <v>0</v>
      </c>
      <c r="Z70" s="3" t="s">
        <v>89</v>
      </c>
      <c r="AA70" s="10" t="s">
        <v>90</v>
      </c>
      <c r="AB70" s="11">
        <f t="shared" si="0"/>
        <v>0</v>
      </c>
      <c r="AC70" s="11">
        <f t="shared" si="1"/>
        <v>0</v>
      </c>
    </row>
    <row r="71" spans="1:29" ht="24.75" x14ac:dyDescent="0.25">
      <c r="A71" s="3" t="s">
        <v>15</v>
      </c>
      <c r="B71" s="10" t="s">
        <v>91</v>
      </c>
      <c r="C71" s="11">
        <v>0</v>
      </c>
      <c r="D71" s="11">
        <v>0</v>
      </c>
      <c r="E71" s="3" t="s">
        <v>15</v>
      </c>
      <c r="F71" s="10" t="s">
        <v>91</v>
      </c>
      <c r="G71" s="11">
        <v>0</v>
      </c>
      <c r="H71" s="11">
        <v>0</v>
      </c>
      <c r="I71" s="3" t="s">
        <v>15</v>
      </c>
      <c r="J71" s="10" t="s">
        <v>91</v>
      </c>
      <c r="K71" s="11">
        <v>0</v>
      </c>
      <c r="L71" s="11">
        <v>0</v>
      </c>
      <c r="M71" s="3" t="s">
        <v>15</v>
      </c>
      <c r="N71" s="10" t="s">
        <v>91</v>
      </c>
      <c r="O71" s="11">
        <v>0</v>
      </c>
      <c r="P71" s="11">
        <v>0</v>
      </c>
      <c r="Q71" s="3" t="s">
        <v>15</v>
      </c>
      <c r="R71" s="10" t="s">
        <v>91</v>
      </c>
      <c r="S71" s="11">
        <v>0</v>
      </c>
      <c r="T71" s="11">
        <v>0</v>
      </c>
      <c r="U71" s="3" t="s">
        <v>15</v>
      </c>
      <c r="V71" s="10" t="s">
        <v>91</v>
      </c>
      <c r="W71" s="11">
        <v>0</v>
      </c>
      <c r="X71" s="11">
        <v>0</v>
      </c>
      <c r="Z71" s="3" t="s">
        <v>15</v>
      </c>
      <c r="AA71" s="10" t="s">
        <v>91</v>
      </c>
      <c r="AB71" s="11">
        <f t="shared" si="0"/>
        <v>0</v>
      </c>
      <c r="AC71" s="11">
        <f t="shared" si="1"/>
        <v>0</v>
      </c>
    </row>
    <row r="72" spans="1:29" ht="26.25" x14ac:dyDescent="0.25">
      <c r="A72" s="3" t="s">
        <v>17</v>
      </c>
      <c r="B72" s="10" t="s">
        <v>92</v>
      </c>
      <c r="C72" s="11">
        <v>0</v>
      </c>
      <c r="D72" s="11">
        <v>0</v>
      </c>
      <c r="E72" s="3" t="s">
        <v>17</v>
      </c>
      <c r="F72" s="10" t="s">
        <v>92</v>
      </c>
      <c r="G72" s="11">
        <v>0</v>
      </c>
      <c r="H72" s="11">
        <v>0</v>
      </c>
      <c r="I72" s="3" t="s">
        <v>17</v>
      </c>
      <c r="J72" s="10" t="s">
        <v>92</v>
      </c>
      <c r="K72" s="11">
        <v>0</v>
      </c>
      <c r="L72" s="11">
        <v>0</v>
      </c>
      <c r="M72" s="3" t="s">
        <v>17</v>
      </c>
      <c r="N72" s="10" t="s">
        <v>92</v>
      </c>
      <c r="O72" s="11">
        <v>0</v>
      </c>
      <c r="P72" s="11">
        <v>0</v>
      </c>
      <c r="Q72" s="3" t="s">
        <v>17</v>
      </c>
      <c r="R72" s="10" t="s">
        <v>92</v>
      </c>
      <c r="S72" s="11">
        <v>0</v>
      </c>
      <c r="T72" s="11">
        <v>0</v>
      </c>
      <c r="U72" s="3" t="s">
        <v>17</v>
      </c>
      <c r="V72" s="10" t="s">
        <v>92</v>
      </c>
      <c r="W72" s="11">
        <v>0</v>
      </c>
      <c r="X72" s="11">
        <v>0</v>
      </c>
      <c r="Z72" s="3" t="s">
        <v>17</v>
      </c>
      <c r="AA72" s="10" t="s">
        <v>92</v>
      </c>
      <c r="AB72" s="11">
        <f t="shared" si="0"/>
        <v>0</v>
      </c>
      <c r="AC72" s="11">
        <f t="shared" si="1"/>
        <v>0</v>
      </c>
    </row>
    <row r="73" spans="1:29" ht="26.25" x14ac:dyDescent="0.25">
      <c r="A73" s="3" t="s">
        <v>19</v>
      </c>
      <c r="B73" s="10" t="s">
        <v>93</v>
      </c>
      <c r="C73" s="11">
        <v>0</v>
      </c>
      <c r="D73" s="11">
        <v>0</v>
      </c>
      <c r="E73" s="3" t="s">
        <v>19</v>
      </c>
      <c r="F73" s="10" t="s">
        <v>93</v>
      </c>
      <c r="G73" s="11">
        <v>0</v>
      </c>
      <c r="H73" s="11">
        <v>0</v>
      </c>
      <c r="I73" s="3" t="s">
        <v>19</v>
      </c>
      <c r="J73" s="10" t="s">
        <v>93</v>
      </c>
      <c r="K73" s="11">
        <v>0</v>
      </c>
      <c r="L73" s="11">
        <v>0</v>
      </c>
      <c r="M73" s="3" t="s">
        <v>19</v>
      </c>
      <c r="N73" s="10" t="s">
        <v>93</v>
      </c>
      <c r="O73" s="11">
        <v>0</v>
      </c>
      <c r="P73" s="11">
        <v>0</v>
      </c>
      <c r="Q73" s="3" t="s">
        <v>19</v>
      </c>
      <c r="R73" s="10" t="s">
        <v>93</v>
      </c>
      <c r="S73" s="11">
        <v>0</v>
      </c>
      <c r="T73" s="11">
        <v>0</v>
      </c>
      <c r="U73" s="3" t="s">
        <v>19</v>
      </c>
      <c r="V73" s="10" t="s">
        <v>93</v>
      </c>
      <c r="W73" s="11">
        <v>0</v>
      </c>
      <c r="X73" s="11">
        <v>0</v>
      </c>
      <c r="Z73" s="3" t="s">
        <v>19</v>
      </c>
      <c r="AA73" s="10" t="s">
        <v>93</v>
      </c>
      <c r="AB73" s="11">
        <f t="shared" si="0"/>
        <v>0</v>
      </c>
      <c r="AC73" s="11">
        <f t="shared" si="1"/>
        <v>0</v>
      </c>
    </row>
    <row r="74" spans="1:29" ht="24.75" x14ac:dyDescent="0.25">
      <c r="A74" s="3" t="s">
        <v>21</v>
      </c>
      <c r="B74" s="10" t="s">
        <v>94</v>
      </c>
      <c r="C74" s="11">
        <v>0</v>
      </c>
      <c r="D74" s="11">
        <v>0</v>
      </c>
      <c r="E74" s="3" t="s">
        <v>21</v>
      </c>
      <c r="F74" s="10" t="s">
        <v>94</v>
      </c>
      <c r="G74" s="11">
        <v>0</v>
      </c>
      <c r="H74" s="11">
        <v>0</v>
      </c>
      <c r="I74" s="3" t="s">
        <v>21</v>
      </c>
      <c r="J74" s="10" t="s">
        <v>94</v>
      </c>
      <c r="K74" s="11">
        <v>0</v>
      </c>
      <c r="L74" s="11">
        <v>0</v>
      </c>
      <c r="M74" s="3" t="s">
        <v>21</v>
      </c>
      <c r="N74" s="10" t="s">
        <v>94</v>
      </c>
      <c r="O74" s="11">
        <v>0</v>
      </c>
      <c r="P74" s="11">
        <v>0</v>
      </c>
      <c r="Q74" s="3" t="s">
        <v>21</v>
      </c>
      <c r="R74" s="10" t="s">
        <v>94</v>
      </c>
      <c r="S74" s="11">
        <v>0</v>
      </c>
      <c r="T74" s="11">
        <v>0</v>
      </c>
      <c r="U74" s="3" t="s">
        <v>21</v>
      </c>
      <c r="V74" s="10" t="s">
        <v>94</v>
      </c>
      <c r="W74" s="11">
        <v>0</v>
      </c>
      <c r="X74" s="11">
        <v>0</v>
      </c>
      <c r="Z74" s="3" t="s">
        <v>21</v>
      </c>
      <c r="AA74" s="10" t="s">
        <v>94</v>
      </c>
      <c r="AB74" s="11">
        <f t="shared" si="0"/>
        <v>0</v>
      </c>
      <c r="AC74" s="11">
        <f t="shared" si="1"/>
        <v>0</v>
      </c>
    </row>
    <row r="75" spans="1:29" ht="26.25" x14ac:dyDescent="0.25">
      <c r="A75" s="3" t="s">
        <v>95</v>
      </c>
      <c r="B75" s="10" t="s">
        <v>96</v>
      </c>
      <c r="C75" s="11">
        <v>0</v>
      </c>
      <c r="D75" s="11">
        <v>0</v>
      </c>
      <c r="E75" s="3" t="s">
        <v>95</v>
      </c>
      <c r="F75" s="10" t="s">
        <v>96</v>
      </c>
      <c r="G75" s="11">
        <v>0</v>
      </c>
      <c r="H75" s="11">
        <v>0</v>
      </c>
      <c r="I75" s="3" t="s">
        <v>95</v>
      </c>
      <c r="J75" s="10" t="s">
        <v>96</v>
      </c>
      <c r="K75" s="11">
        <v>0</v>
      </c>
      <c r="L75" s="11">
        <v>0</v>
      </c>
      <c r="M75" s="3" t="s">
        <v>95</v>
      </c>
      <c r="N75" s="10" t="s">
        <v>96</v>
      </c>
      <c r="O75" s="11">
        <v>0</v>
      </c>
      <c r="P75" s="11">
        <v>0</v>
      </c>
      <c r="Q75" s="3" t="s">
        <v>95</v>
      </c>
      <c r="R75" s="10" t="s">
        <v>96</v>
      </c>
      <c r="S75" s="11">
        <v>0</v>
      </c>
      <c r="T75" s="11">
        <v>0</v>
      </c>
      <c r="U75" s="3" t="s">
        <v>95</v>
      </c>
      <c r="V75" s="10" t="s">
        <v>96</v>
      </c>
      <c r="W75" s="11">
        <v>0</v>
      </c>
      <c r="X75" s="11">
        <v>0</v>
      </c>
      <c r="Z75" s="3" t="s">
        <v>95</v>
      </c>
      <c r="AA75" s="10" t="s">
        <v>96</v>
      </c>
      <c r="AB75" s="11">
        <f t="shared" ref="AB75:AB120" si="2">+C75+G75+K75+O75+S75+W75</f>
        <v>0</v>
      </c>
      <c r="AC75" s="11">
        <f t="shared" ref="AC75:AC120" si="3">+D75+H75+L75+P75+T75+X75</f>
        <v>0</v>
      </c>
    </row>
    <row r="76" spans="1:29" ht="24.75" x14ac:dyDescent="0.25">
      <c r="A76" s="3" t="s">
        <v>15</v>
      </c>
      <c r="B76" s="10" t="s">
        <v>97</v>
      </c>
      <c r="C76" s="11">
        <v>0</v>
      </c>
      <c r="D76" s="11">
        <v>0</v>
      </c>
      <c r="E76" s="3" t="s">
        <v>15</v>
      </c>
      <c r="F76" s="10" t="s">
        <v>97</v>
      </c>
      <c r="G76" s="11">
        <v>0</v>
      </c>
      <c r="H76" s="11">
        <v>0</v>
      </c>
      <c r="I76" s="3" t="s">
        <v>15</v>
      </c>
      <c r="J76" s="10" t="s">
        <v>97</v>
      </c>
      <c r="K76" s="11">
        <v>0</v>
      </c>
      <c r="L76" s="11">
        <v>0</v>
      </c>
      <c r="M76" s="3" t="s">
        <v>15</v>
      </c>
      <c r="N76" s="10" t="s">
        <v>97</v>
      </c>
      <c r="O76" s="11">
        <v>0</v>
      </c>
      <c r="P76" s="11">
        <v>0</v>
      </c>
      <c r="Q76" s="3" t="s">
        <v>15</v>
      </c>
      <c r="R76" s="10" t="s">
        <v>97</v>
      </c>
      <c r="S76" s="11">
        <v>0</v>
      </c>
      <c r="T76" s="11">
        <v>0</v>
      </c>
      <c r="U76" s="3" t="s">
        <v>15</v>
      </c>
      <c r="V76" s="10" t="s">
        <v>97</v>
      </c>
      <c r="W76" s="11">
        <v>0</v>
      </c>
      <c r="X76" s="11">
        <v>0</v>
      </c>
      <c r="Z76" s="3" t="s">
        <v>15</v>
      </c>
      <c r="AA76" s="10" t="s">
        <v>97</v>
      </c>
      <c r="AB76" s="11">
        <f t="shared" si="2"/>
        <v>0</v>
      </c>
      <c r="AC76" s="11">
        <f t="shared" si="3"/>
        <v>0</v>
      </c>
    </row>
    <row r="77" spans="1:29" ht="26.25" x14ac:dyDescent="0.25">
      <c r="A77" s="3" t="s">
        <v>17</v>
      </c>
      <c r="B77" s="10" t="s">
        <v>98</v>
      </c>
      <c r="C77" s="11">
        <v>0</v>
      </c>
      <c r="D77" s="11">
        <v>0</v>
      </c>
      <c r="E77" s="3" t="s">
        <v>17</v>
      </c>
      <c r="F77" s="10" t="s">
        <v>98</v>
      </c>
      <c r="G77" s="11">
        <v>0</v>
      </c>
      <c r="H77" s="11">
        <v>0</v>
      </c>
      <c r="I77" s="3" t="s">
        <v>17</v>
      </c>
      <c r="J77" s="10" t="s">
        <v>98</v>
      </c>
      <c r="K77" s="11">
        <v>0</v>
      </c>
      <c r="L77" s="11">
        <v>0</v>
      </c>
      <c r="M77" s="3" t="s">
        <v>17</v>
      </c>
      <c r="N77" s="10" t="s">
        <v>98</v>
      </c>
      <c r="O77" s="11">
        <v>0</v>
      </c>
      <c r="P77" s="11">
        <v>0</v>
      </c>
      <c r="Q77" s="3" t="s">
        <v>17</v>
      </c>
      <c r="R77" s="10" t="s">
        <v>98</v>
      </c>
      <c r="S77" s="11">
        <v>0</v>
      </c>
      <c r="T77" s="11">
        <v>0</v>
      </c>
      <c r="U77" s="3" t="s">
        <v>17</v>
      </c>
      <c r="V77" s="10" t="s">
        <v>98</v>
      </c>
      <c r="W77" s="11">
        <v>0</v>
      </c>
      <c r="X77" s="11">
        <v>0</v>
      </c>
      <c r="Z77" s="3" t="s">
        <v>17</v>
      </c>
      <c r="AA77" s="10" t="s">
        <v>98</v>
      </c>
      <c r="AB77" s="11">
        <f t="shared" si="2"/>
        <v>0</v>
      </c>
      <c r="AC77" s="11">
        <f t="shared" si="3"/>
        <v>0</v>
      </c>
    </row>
    <row r="78" spans="1:29" ht="26.25" x14ac:dyDescent="0.25">
      <c r="A78" s="3" t="s">
        <v>19</v>
      </c>
      <c r="B78" s="10" t="s">
        <v>99</v>
      </c>
      <c r="C78" s="11">
        <v>0</v>
      </c>
      <c r="D78" s="11">
        <v>0</v>
      </c>
      <c r="E78" s="3" t="s">
        <v>19</v>
      </c>
      <c r="F78" s="10" t="s">
        <v>99</v>
      </c>
      <c r="G78" s="11">
        <v>0</v>
      </c>
      <c r="H78" s="11">
        <v>0</v>
      </c>
      <c r="I78" s="3" t="s">
        <v>19</v>
      </c>
      <c r="J78" s="10" t="s">
        <v>99</v>
      </c>
      <c r="K78" s="11">
        <v>0</v>
      </c>
      <c r="L78" s="11">
        <v>0</v>
      </c>
      <c r="M78" s="3" t="s">
        <v>19</v>
      </c>
      <c r="N78" s="10" t="s">
        <v>99</v>
      </c>
      <c r="O78" s="11">
        <v>0</v>
      </c>
      <c r="P78" s="11">
        <v>0</v>
      </c>
      <c r="Q78" s="3" t="s">
        <v>19</v>
      </c>
      <c r="R78" s="10" t="s">
        <v>99</v>
      </c>
      <c r="S78" s="11">
        <v>0</v>
      </c>
      <c r="T78" s="11">
        <v>0</v>
      </c>
      <c r="U78" s="3" t="s">
        <v>19</v>
      </c>
      <c r="V78" s="10" t="s">
        <v>99</v>
      </c>
      <c r="W78" s="11">
        <v>0</v>
      </c>
      <c r="X78" s="11">
        <v>0</v>
      </c>
      <c r="Z78" s="3" t="s">
        <v>19</v>
      </c>
      <c r="AA78" s="10" t="s">
        <v>99</v>
      </c>
      <c r="AB78" s="11">
        <f t="shared" si="2"/>
        <v>0</v>
      </c>
      <c r="AC78" s="11">
        <f t="shared" si="3"/>
        <v>0</v>
      </c>
    </row>
    <row r="79" spans="1:29" ht="24.75" x14ac:dyDescent="0.25">
      <c r="A79" s="3" t="s">
        <v>21</v>
      </c>
      <c r="B79" s="10" t="s">
        <v>100</v>
      </c>
      <c r="C79" s="11">
        <v>0</v>
      </c>
      <c r="D79" s="11">
        <v>0</v>
      </c>
      <c r="E79" s="3" t="s">
        <v>21</v>
      </c>
      <c r="F79" s="10" t="s">
        <v>100</v>
      </c>
      <c r="G79" s="11">
        <v>0</v>
      </c>
      <c r="H79" s="11">
        <v>0</v>
      </c>
      <c r="I79" s="3" t="s">
        <v>21</v>
      </c>
      <c r="J79" s="10" t="s">
        <v>100</v>
      </c>
      <c r="K79" s="11">
        <v>0</v>
      </c>
      <c r="L79" s="11">
        <v>0</v>
      </c>
      <c r="M79" s="3" t="s">
        <v>21</v>
      </c>
      <c r="N79" s="10" t="s">
        <v>100</v>
      </c>
      <c r="O79" s="11">
        <v>0</v>
      </c>
      <c r="P79" s="11">
        <v>0</v>
      </c>
      <c r="Q79" s="3" t="s">
        <v>21</v>
      </c>
      <c r="R79" s="10" t="s">
        <v>100</v>
      </c>
      <c r="S79" s="11">
        <v>0</v>
      </c>
      <c r="T79" s="11">
        <v>0</v>
      </c>
      <c r="U79" s="3" t="s">
        <v>21</v>
      </c>
      <c r="V79" s="10" t="s">
        <v>100</v>
      </c>
      <c r="W79" s="11">
        <v>0</v>
      </c>
      <c r="X79" s="11">
        <v>0</v>
      </c>
      <c r="Z79" s="3" t="s">
        <v>21</v>
      </c>
      <c r="AA79" s="10" t="s">
        <v>100</v>
      </c>
      <c r="AB79" s="11">
        <f t="shared" si="2"/>
        <v>0</v>
      </c>
      <c r="AC79" s="11">
        <f t="shared" si="3"/>
        <v>0</v>
      </c>
    </row>
    <row r="80" spans="1:29" ht="26.25" x14ac:dyDescent="0.25">
      <c r="A80" s="3" t="s">
        <v>101</v>
      </c>
      <c r="B80" s="10" t="s">
        <v>102</v>
      </c>
      <c r="C80" s="11">
        <v>0</v>
      </c>
      <c r="D80" s="11">
        <v>0</v>
      </c>
      <c r="E80" s="3" t="s">
        <v>101</v>
      </c>
      <c r="F80" s="10" t="s">
        <v>102</v>
      </c>
      <c r="G80" s="11">
        <v>0</v>
      </c>
      <c r="H80" s="11">
        <v>0</v>
      </c>
      <c r="I80" s="3" t="s">
        <v>101</v>
      </c>
      <c r="J80" s="10" t="s">
        <v>102</v>
      </c>
      <c r="K80" s="11">
        <v>0</v>
      </c>
      <c r="L80" s="11">
        <v>0</v>
      </c>
      <c r="M80" s="3" t="s">
        <v>101</v>
      </c>
      <c r="N80" s="10" t="s">
        <v>102</v>
      </c>
      <c r="O80" s="11">
        <v>0</v>
      </c>
      <c r="P80" s="11">
        <v>0</v>
      </c>
      <c r="Q80" s="3" t="s">
        <v>101</v>
      </c>
      <c r="R80" s="10" t="s">
        <v>102</v>
      </c>
      <c r="S80" s="11">
        <v>0</v>
      </c>
      <c r="T80" s="11">
        <v>0</v>
      </c>
      <c r="U80" s="3" t="s">
        <v>101</v>
      </c>
      <c r="V80" s="10" t="s">
        <v>102</v>
      </c>
      <c r="W80" s="11">
        <v>0</v>
      </c>
      <c r="X80" s="11">
        <v>0</v>
      </c>
      <c r="Z80" s="3" t="s">
        <v>101</v>
      </c>
      <c r="AA80" s="10" t="s">
        <v>102</v>
      </c>
      <c r="AB80" s="11">
        <f t="shared" si="2"/>
        <v>0</v>
      </c>
      <c r="AC80" s="11">
        <f t="shared" si="3"/>
        <v>0</v>
      </c>
    </row>
    <row r="81" spans="1:29" x14ac:dyDescent="0.25">
      <c r="A81" s="3" t="s">
        <v>103</v>
      </c>
      <c r="B81" s="10" t="s">
        <v>104</v>
      </c>
      <c r="C81" s="11">
        <v>0</v>
      </c>
      <c r="D81" s="11">
        <v>0</v>
      </c>
      <c r="E81" s="3" t="s">
        <v>103</v>
      </c>
      <c r="F81" s="10" t="s">
        <v>104</v>
      </c>
      <c r="G81" s="11">
        <v>0</v>
      </c>
      <c r="H81" s="11">
        <v>0</v>
      </c>
      <c r="I81" s="3" t="s">
        <v>103</v>
      </c>
      <c r="J81" s="10" t="s">
        <v>104</v>
      </c>
      <c r="K81" s="11">
        <v>0</v>
      </c>
      <c r="L81" s="11">
        <v>0</v>
      </c>
      <c r="M81" s="3" t="s">
        <v>103</v>
      </c>
      <c r="N81" s="10" t="s">
        <v>104</v>
      </c>
      <c r="O81" s="11">
        <v>0</v>
      </c>
      <c r="P81" s="11">
        <v>0</v>
      </c>
      <c r="Q81" s="3" t="s">
        <v>103</v>
      </c>
      <c r="R81" s="10" t="s">
        <v>104</v>
      </c>
      <c r="S81" s="11">
        <v>0</v>
      </c>
      <c r="T81" s="11">
        <v>0</v>
      </c>
      <c r="U81" s="3" t="s">
        <v>103</v>
      </c>
      <c r="V81" s="10" t="s">
        <v>104</v>
      </c>
      <c r="W81" s="11">
        <v>0</v>
      </c>
      <c r="X81" s="11">
        <v>0</v>
      </c>
      <c r="Z81" s="3" t="s">
        <v>103</v>
      </c>
      <c r="AA81" s="10" t="s">
        <v>104</v>
      </c>
      <c r="AB81" s="11">
        <f t="shared" si="2"/>
        <v>0</v>
      </c>
      <c r="AC81" s="11">
        <f t="shared" si="3"/>
        <v>0</v>
      </c>
    </row>
    <row r="82" spans="1:29" x14ac:dyDescent="0.25">
      <c r="A82" s="3" t="s">
        <v>105</v>
      </c>
      <c r="B82" s="10" t="s">
        <v>106</v>
      </c>
      <c r="C82" s="11">
        <v>0</v>
      </c>
      <c r="D82" s="11">
        <v>0</v>
      </c>
      <c r="E82" s="3" t="s">
        <v>105</v>
      </c>
      <c r="F82" s="10" t="s">
        <v>106</v>
      </c>
      <c r="G82" s="11">
        <v>0</v>
      </c>
      <c r="H82" s="11">
        <v>0</v>
      </c>
      <c r="I82" s="3" t="s">
        <v>105</v>
      </c>
      <c r="J82" s="10" t="s">
        <v>106</v>
      </c>
      <c r="K82" s="11">
        <v>0</v>
      </c>
      <c r="L82" s="11">
        <v>0</v>
      </c>
      <c r="M82" s="3" t="s">
        <v>105</v>
      </c>
      <c r="N82" s="10" t="s">
        <v>106</v>
      </c>
      <c r="O82" s="11">
        <v>0</v>
      </c>
      <c r="P82" s="11">
        <v>0</v>
      </c>
      <c r="Q82" s="3" t="s">
        <v>105</v>
      </c>
      <c r="R82" s="10" t="s">
        <v>106</v>
      </c>
      <c r="S82" s="11">
        <v>0</v>
      </c>
      <c r="T82" s="11">
        <v>0</v>
      </c>
      <c r="U82" s="3" t="s">
        <v>105</v>
      </c>
      <c r="V82" s="10" t="s">
        <v>106</v>
      </c>
      <c r="W82" s="11">
        <v>0</v>
      </c>
      <c r="X82" s="11">
        <v>0</v>
      </c>
      <c r="Z82" s="3" t="s">
        <v>105</v>
      </c>
      <c r="AA82" s="10" t="s">
        <v>106</v>
      </c>
      <c r="AB82" s="11">
        <f t="shared" si="2"/>
        <v>0</v>
      </c>
      <c r="AC82" s="11">
        <f t="shared" si="3"/>
        <v>0</v>
      </c>
    </row>
    <row r="83" spans="1:29" x14ac:dyDescent="0.25">
      <c r="A83" s="3" t="s">
        <v>107</v>
      </c>
      <c r="B83" s="10" t="s">
        <v>108</v>
      </c>
      <c r="C83" s="11">
        <v>623122418</v>
      </c>
      <c r="D83" s="11">
        <v>802982820</v>
      </c>
      <c r="E83" s="3" t="s">
        <v>107</v>
      </c>
      <c r="F83" s="10" t="s">
        <v>108</v>
      </c>
      <c r="G83" s="11">
        <v>240652</v>
      </c>
      <c r="H83" s="11">
        <v>277898</v>
      </c>
      <c r="I83" s="3" t="s">
        <v>107</v>
      </c>
      <c r="J83" s="10" t="s">
        <v>108</v>
      </c>
      <c r="K83" s="11">
        <v>191925</v>
      </c>
      <c r="L83" s="11">
        <v>265207</v>
      </c>
      <c r="M83" s="3" t="s">
        <v>107</v>
      </c>
      <c r="N83" s="10" t="s">
        <v>108</v>
      </c>
      <c r="O83" s="11">
        <v>288444</v>
      </c>
      <c r="P83" s="11">
        <v>457281</v>
      </c>
      <c r="Q83" s="3" t="s">
        <v>107</v>
      </c>
      <c r="R83" s="10" t="s">
        <v>108</v>
      </c>
      <c r="S83" s="11">
        <v>6618691</v>
      </c>
      <c r="T83" s="11">
        <v>163832</v>
      </c>
      <c r="U83" s="3" t="s">
        <v>107</v>
      </c>
      <c r="V83" s="10" t="s">
        <v>108</v>
      </c>
      <c r="W83" s="11">
        <v>248989</v>
      </c>
      <c r="X83" s="11">
        <v>1143587</v>
      </c>
      <c r="Z83" s="3" t="s">
        <v>107</v>
      </c>
      <c r="AA83" s="10" t="s">
        <v>108</v>
      </c>
      <c r="AB83" s="11">
        <f t="shared" si="2"/>
        <v>630711119</v>
      </c>
      <c r="AC83" s="11">
        <f t="shared" si="3"/>
        <v>805290625</v>
      </c>
    </row>
    <row r="84" spans="1:29" x14ac:dyDescent="0.25">
      <c r="A84" s="3" t="s">
        <v>109</v>
      </c>
      <c r="B84" s="10" t="s">
        <v>110</v>
      </c>
      <c r="C84" s="11">
        <v>400000000</v>
      </c>
      <c r="D84" s="11">
        <v>0</v>
      </c>
      <c r="E84" s="3" t="s">
        <v>109</v>
      </c>
      <c r="F84" s="10" t="s">
        <v>110</v>
      </c>
      <c r="G84" s="11">
        <v>0</v>
      </c>
      <c r="H84" s="11">
        <v>0</v>
      </c>
      <c r="I84" s="3" t="s">
        <v>109</v>
      </c>
      <c r="J84" s="10" t="s">
        <v>110</v>
      </c>
      <c r="K84" s="11">
        <v>0</v>
      </c>
      <c r="L84" s="11">
        <v>0</v>
      </c>
      <c r="M84" s="3" t="s">
        <v>109</v>
      </c>
      <c r="N84" s="10" t="s">
        <v>110</v>
      </c>
      <c r="O84" s="11">
        <v>0</v>
      </c>
      <c r="P84" s="11">
        <v>0</v>
      </c>
      <c r="Q84" s="3" t="s">
        <v>109</v>
      </c>
      <c r="R84" s="10" t="s">
        <v>110</v>
      </c>
      <c r="S84" s="11">
        <v>0</v>
      </c>
      <c r="T84" s="11">
        <v>0</v>
      </c>
      <c r="U84" s="3" t="s">
        <v>109</v>
      </c>
      <c r="V84" s="10" t="s">
        <v>110</v>
      </c>
      <c r="W84" s="11">
        <v>0</v>
      </c>
      <c r="X84" s="11">
        <v>0</v>
      </c>
      <c r="Z84" s="3" t="s">
        <v>109</v>
      </c>
      <c r="AA84" s="10" t="s">
        <v>110</v>
      </c>
      <c r="AB84" s="11">
        <f t="shared" si="2"/>
        <v>400000000</v>
      </c>
      <c r="AC84" s="11">
        <f t="shared" si="3"/>
        <v>0</v>
      </c>
    </row>
    <row r="85" spans="1:29" x14ac:dyDescent="0.25">
      <c r="A85" s="3" t="s">
        <v>111</v>
      </c>
      <c r="B85" s="10" t="s">
        <v>112</v>
      </c>
      <c r="C85" s="11">
        <v>66580</v>
      </c>
      <c r="D85" s="11">
        <v>48700</v>
      </c>
      <c r="E85" s="3" t="s">
        <v>111</v>
      </c>
      <c r="F85" s="10" t="s">
        <v>112</v>
      </c>
      <c r="G85" s="11">
        <v>5845</v>
      </c>
      <c r="H85" s="11">
        <v>24265</v>
      </c>
      <c r="I85" s="3" t="s">
        <v>111</v>
      </c>
      <c r="J85" s="10" t="s">
        <v>112</v>
      </c>
      <c r="K85" s="11">
        <v>23510</v>
      </c>
      <c r="L85" s="11">
        <v>80810</v>
      </c>
      <c r="M85" s="3" t="s">
        <v>111</v>
      </c>
      <c r="N85" s="10" t="s">
        <v>112</v>
      </c>
      <c r="O85" s="11">
        <v>112675</v>
      </c>
      <c r="P85" s="11">
        <v>71585</v>
      </c>
      <c r="Q85" s="3" t="s">
        <v>111</v>
      </c>
      <c r="R85" s="10" t="s">
        <v>112</v>
      </c>
      <c r="S85" s="11">
        <v>32360</v>
      </c>
      <c r="T85" s="11">
        <v>8220</v>
      </c>
      <c r="U85" s="3" t="s">
        <v>111</v>
      </c>
      <c r="V85" s="10" t="s">
        <v>112</v>
      </c>
      <c r="W85" s="11">
        <v>66775</v>
      </c>
      <c r="X85" s="11">
        <v>189535</v>
      </c>
      <c r="Z85" s="3" t="s">
        <v>111</v>
      </c>
      <c r="AA85" s="10" t="s">
        <v>112</v>
      </c>
      <c r="AB85" s="11">
        <f t="shared" si="2"/>
        <v>307745</v>
      </c>
      <c r="AC85" s="11">
        <f t="shared" si="3"/>
        <v>423115</v>
      </c>
    </row>
    <row r="86" spans="1:29" x14ac:dyDescent="0.25">
      <c r="A86" s="3" t="s">
        <v>113</v>
      </c>
      <c r="B86" s="10" t="s">
        <v>114</v>
      </c>
      <c r="C86" s="11">
        <v>223055838</v>
      </c>
      <c r="D86" s="11">
        <v>802934120</v>
      </c>
      <c r="E86" s="3" t="s">
        <v>113</v>
      </c>
      <c r="F86" s="10" t="s">
        <v>114</v>
      </c>
      <c r="G86" s="11">
        <v>234807</v>
      </c>
      <c r="H86" s="11">
        <v>253633</v>
      </c>
      <c r="I86" s="3" t="s">
        <v>113</v>
      </c>
      <c r="J86" s="10" t="s">
        <v>114</v>
      </c>
      <c r="K86" s="11">
        <v>168415</v>
      </c>
      <c r="L86" s="11">
        <v>184397</v>
      </c>
      <c r="M86" s="3" t="s">
        <v>113</v>
      </c>
      <c r="N86" s="10" t="s">
        <v>114</v>
      </c>
      <c r="O86" s="11">
        <v>175769</v>
      </c>
      <c r="P86" s="11">
        <v>385696</v>
      </c>
      <c r="Q86" s="3" t="s">
        <v>113</v>
      </c>
      <c r="R86" s="10" t="s">
        <v>114</v>
      </c>
      <c r="S86" s="11">
        <v>6586331</v>
      </c>
      <c r="T86" s="11">
        <v>155612</v>
      </c>
      <c r="U86" s="3" t="s">
        <v>113</v>
      </c>
      <c r="V86" s="10" t="s">
        <v>114</v>
      </c>
      <c r="W86" s="11">
        <v>182214</v>
      </c>
      <c r="X86" s="11">
        <v>954052</v>
      </c>
      <c r="Z86" s="3" t="s">
        <v>113</v>
      </c>
      <c r="AA86" s="10" t="s">
        <v>114</v>
      </c>
      <c r="AB86" s="11">
        <f t="shared" si="2"/>
        <v>230403374</v>
      </c>
      <c r="AC86" s="11">
        <f t="shared" si="3"/>
        <v>804867510</v>
      </c>
    </row>
    <row r="87" spans="1:29" x14ac:dyDescent="0.25">
      <c r="A87" s="3" t="s">
        <v>115</v>
      </c>
      <c r="B87" s="10" t="s">
        <v>116</v>
      </c>
      <c r="C87" s="11">
        <v>0</v>
      </c>
      <c r="D87" s="11">
        <v>0</v>
      </c>
      <c r="E87" s="3" t="s">
        <v>115</v>
      </c>
      <c r="F87" s="10" t="s">
        <v>116</v>
      </c>
      <c r="G87" s="11">
        <v>0</v>
      </c>
      <c r="H87" s="11">
        <v>0</v>
      </c>
      <c r="I87" s="3" t="s">
        <v>115</v>
      </c>
      <c r="J87" s="10" t="s">
        <v>116</v>
      </c>
      <c r="K87" s="11">
        <v>0</v>
      </c>
      <c r="L87" s="11">
        <v>0</v>
      </c>
      <c r="M87" s="3" t="s">
        <v>115</v>
      </c>
      <c r="N87" s="10" t="s">
        <v>116</v>
      </c>
      <c r="O87" s="11">
        <v>0</v>
      </c>
      <c r="P87" s="11">
        <v>0</v>
      </c>
      <c r="Q87" s="3" t="s">
        <v>115</v>
      </c>
      <c r="R87" s="10" t="s">
        <v>116</v>
      </c>
      <c r="S87" s="11">
        <v>0</v>
      </c>
      <c r="T87" s="11">
        <v>0</v>
      </c>
      <c r="U87" s="3" t="s">
        <v>115</v>
      </c>
      <c r="V87" s="10" t="s">
        <v>116</v>
      </c>
      <c r="W87" s="11">
        <v>0</v>
      </c>
      <c r="X87" s="11">
        <v>0</v>
      </c>
      <c r="Z87" s="3" t="s">
        <v>115</v>
      </c>
      <c r="AA87" s="10" t="s">
        <v>116</v>
      </c>
      <c r="AB87" s="11">
        <f t="shared" si="2"/>
        <v>0</v>
      </c>
      <c r="AC87" s="11">
        <f t="shared" si="3"/>
        <v>0</v>
      </c>
    </row>
    <row r="88" spans="1:29" x14ac:dyDescent="0.25">
      <c r="A88" s="3" t="s">
        <v>117</v>
      </c>
      <c r="B88" s="10" t="s">
        <v>118</v>
      </c>
      <c r="C88" s="11">
        <v>714526802</v>
      </c>
      <c r="D88" s="11">
        <v>681616622</v>
      </c>
      <c r="E88" s="3" t="s">
        <v>117</v>
      </c>
      <c r="F88" s="10" t="s">
        <v>118</v>
      </c>
      <c r="G88" s="11">
        <v>1000000</v>
      </c>
      <c r="H88" s="11">
        <v>1000000</v>
      </c>
      <c r="I88" s="3" t="s">
        <v>117</v>
      </c>
      <c r="J88" s="10" t="s">
        <v>118</v>
      </c>
      <c r="K88" s="11">
        <v>21000</v>
      </c>
      <c r="L88" s="11">
        <v>12000</v>
      </c>
      <c r="M88" s="3" t="s">
        <v>117</v>
      </c>
      <c r="N88" s="10" t="s">
        <v>118</v>
      </c>
      <c r="O88" s="11">
        <v>0</v>
      </c>
      <c r="P88" s="11">
        <v>0</v>
      </c>
      <c r="Q88" s="3" t="s">
        <v>117</v>
      </c>
      <c r="R88" s="10" t="s">
        <v>118</v>
      </c>
      <c r="S88" s="11">
        <v>417049</v>
      </c>
      <c r="T88" s="11">
        <v>0</v>
      </c>
      <c r="U88" s="3" t="s">
        <v>117</v>
      </c>
      <c r="V88" s="10" t="s">
        <v>118</v>
      </c>
      <c r="W88" s="11">
        <v>21500</v>
      </c>
      <c r="X88" s="11">
        <v>21500</v>
      </c>
      <c r="Z88" s="3" t="s">
        <v>117</v>
      </c>
      <c r="AA88" s="10" t="s">
        <v>118</v>
      </c>
      <c r="AB88" s="11">
        <f t="shared" si="2"/>
        <v>715986351</v>
      </c>
      <c r="AC88" s="11">
        <f t="shared" si="3"/>
        <v>682650122</v>
      </c>
    </row>
    <row r="89" spans="1:29" ht="26.25" x14ac:dyDescent="0.25">
      <c r="A89" s="3" t="s">
        <v>119</v>
      </c>
      <c r="B89" s="10" t="s">
        <v>120</v>
      </c>
      <c r="C89" s="11">
        <v>61415495</v>
      </c>
      <c r="D89" s="11">
        <v>25195147</v>
      </c>
      <c r="E89" s="3" t="s">
        <v>119</v>
      </c>
      <c r="F89" s="10" t="s">
        <v>120</v>
      </c>
      <c r="G89" s="11">
        <v>0</v>
      </c>
      <c r="H89" s="11">
        <v>0</v>
      </c>
      <c r="I89" s="3" t="s">
        <v>119</v>
      </c>
      <c r="J89" s="10" t="s">
        <v>120</v>
      </c>
      <c r="K89" s="11">
        <v>21000</v>
      </c>
      <c r="L89" s="11">
        <v>12000</v>
      </c>
      <c r="M89" s="3" t="s">
        <v>119</v>
      </c>
      <c r="N89" s="10" t="s">
        <v>120</v>
      </c>
      <c r="O89" s="11">
        <v>0</v>
      </c>
      <c r="P89" s="11">
        <v>0</v>
      </c>
      <c r="Q89" s="3" t="s">
        <v>119</v>
      </c>
      <c r="R89" s="10" t="s">
        <v>120</v>
      </c>
      <c r="S89" s="11">
        <v>417049</v>
      </c>
      <c r="T89" s="11">
        <v>0</v>
      </c>
      <c r="U89" s="3" t="s">
        <v>119</v>
      </c>
      <c r="V89" s="10" t="s">
        <v>120</v>
      </c>
      <c r="W89" s="11">
        <v>21500</v>
      </c>
      <c r="X89" s="11">
        <v>21500</v>
      </c>
      <c r="Z89" s="3" t="s">
        <v>119</v>
      </c>
      <c r="AA89" s="10" t="s">
        <v>120</v>
      </c>
      <c r="AB89" s="11">
        <f t="shared" si="2"/>
        <v>61875044</v>
      </c>
      <c r="AC89" s="11">
        <f t="shared" si="3"/>
        <v>25228647</v>
      </c>
    </row>
    <row r="90" spans="1:29" ht="26.25" x14ac:dyDescent="0.25">
      <c r="A90" s="3" t="s">
        <v>121</v>
      </c>
      <c r="B90" s="10" t="s">
        <v>122</v>
      </c>
      <c r="C90" s="11">
        <v>106916213</v>
      </c>
      <c r="D90" s="11">
        <v>110226381</v>
      </c>
      <c r="E90" s="3" t="s">
        <v>121</v>
      </c>
      <c r="F90" s="10" t="s">
        <v>122</v>
      </c>
      <c r="G90" s="11">
        <v>0</v>
      </c>
      <c r="H90" s="11">
        <v>0</v>
      </c>
      <c r="I90" s="3" t="s">
        <v>121</v>
      </c>
      <c r="J90" s="10" t="s">
        <v>122</v>
      </c>
      <c r="K90" s="11">
        <v>0</v>
      </c>
      <c r="L90" s="11">
        <v>0</v>
      </c>
      <c r="M90" s="3" t="s">
        <v>121</v>
      </c>
      <c r="N90" s="10" t="s">
        <v>122</v>
      </c>
      <c r="O90" s="11">
        <v>0</v>
      </c>
      <c r="P90" s="11">
        <v>0</v>
      </c>
      <c r="Q90" s="3" t="s">
        <v>121</v>
      </c>
      <c r="R90" s="10" t="s">
        <v>122</v>
      </c>
      <c r="S90" s="11">
        <v>0</v>
      </c>
      <c r="T90" s="11">
        <v>0</v>
      </c>
      <c r="U90" s="3" t="s">
        <v>121</v>
      </c>
      <c r="V90" s="10" t="s">
        <v>122</v>
      </c>
      <c r="W90" s="11">
        <v>0</v>
      </c>
      <c r="X90" s="11">
        <v>0</v>
      </c>
      <c r="Z90" s="3" t="s">
        <v>121</v>
      </c>
      <c r="AA90" s="10" t="s">
        <v>122</v>
      </c>
      <c r="AB90" s="11">
        <f t="shared" si="2"/>
        <v>106916213</v>
      </c>
      <c r="AC90" s="11">
        <f t="shared" si="3"/>
        <v>110226381</v>
      </c>
    </row>
    <row r="91" spans="1:29" ht="26.25" x14ac:dyDescent="0.25">
      <c r="A91" s="3" t="s">
        <v>123</v>
      </c>
      <c r="B91" s="10" t="s">
        <v>124</v>
      </c>
      <c r="C91" s="11">
        <v>546195094</v>
      </c>
      <c r="D91" s="11">
        <v>546195094</v>
      </c>
      <c r="E91" s="3" t="s">
        <v>123</v>
      </c>
      <c r="F91" s="10" t="s">
        <v>124</v>
      </c>
      <c r="G91" s="11">
        <v>1000000</v>
      </c>
      <c r="H91" s="11">
        <v>0</v>
      </c>
      <c r="I91" s="3" t="s">
        <v>123</v>
      </c>
      <c r="J91" s="10" t="s">
        <v>124</v>
      </c>
      <c r="K91" s="11">
        <v>0</v>
      </c>
      <c r="L91" s="11">
        <v>0</v>
      </c>
      <c r="M91" s="3" t="s">
        <v>123</v>
      </c>
      <c r="N91" s="10" t="s">
        <v>124</v>
      </c>
      <c r="O91" s="11">
        <v>0</v>
      </c>
      <c r="P91" s="11">
        <v>0</v>
      </c>
      <c r="Q91" s="3" t="s">
        <v>123</v>
      </c>
      <c r="R91" s="10" t="s">
        <v>124</v>
      </c>
      <c r="S91" s="11">
        <v>0</v>
      </c>
      <c r="T91" s="11">
        <v>0</v>
      </c>
      <c r="U91" s="3" t="s">
        <v>123</v>
      </c>
      <c r="V91" s="10" t="s">
        <v>124</v>
      </c>
      <c r="W91" s="11">
        <v>0</v>
      </c>
      <c r="X91" s="11">
        <v>0</v>
      </c>
      <c r="Z91" s="3" t="s">
        <v>123</v>
      </c>
      <c r="AA91" s="10" t="s">
        <v>124</v>
      </c>
      <c r="AB91" s="11">
        <f t="shared" si="2"/>
        <v>547195094</v>
      </c>
      <c r="AC91" s="11">
        <f t="shared" si="3"/>
        <v>546195094</v>
      </c>
    </row>
    <row r="92" spans="1:29" ht="26.25" x14ac:dyDescent="0.25">
      <c r="A92" s="3" t="s">
        <v>125</v>
      </c>
      <c r="B92" s="10" t="s">
        <v>126</v>
      </c>
      <c r="C92" s="11">
        <v>46963040</v>
      </c>
      <c r="D92" s="11">
        <v>40881025</v>
      </c>
      <c r="E92" s="3" t="s">
        <v>125</v>
      </c>
      <c r="F92" s="10" t="s">
        <v>126</v>
      </c>
      <c r="G92" s="11">
        <v>-1327497</v>
      </c>
      <c r="H92" s="11">
        <v>-877483</v>
      </c>
      <c r="I92" s="3" t="s">
        <v>125</v>
      </c>
      <c r="J92" s="10" t="s">
        <v>126</v>
      </c>
      <c r="K92" s="11">
        <v>43299715</v>
      </c>
      <c r="L92" s="11">
        <v>50447819</v>
      </c>
      <c r="M92" s="3" t="s">
        <v>125</v>
      </c>
      <c r="N92" s="10" t="s">
        <v>126</v>
      </c>
      <c r="O92" s="11">
        <v>767047</v>
      </c>
      <c r="P92" s="11">
        <v>638176</v>
      </c>
      <c r="Q92" s="3" t="s">
        <v>125</v>
      </c>
      <c r="R92" s="10" t="s">
        <v>126</v>
      </c>
      <c r="S92" s="11">
        <v>1442827</v>
      </c>
      <c r="T92" s="11">
        <v>1761580</v>
      </c>
      <c r="U92" s="3" t="s">
        <v>125</v>
      </c>
      <c r="V92" s="10" t="s">
        <v>126</v>
      </c>
      <c r="W92" s="11">
        <v>-519902</v>
      </c>
      <c r="X92" s="11">
        <v>-105659</v>
      </c>
      <c r="Z92" s="3" t="s">
        <v>125</v>
      </c>
      <c r="AA92" s="10" t="s">
        <v>126</v>
      </c>
      <c r="AB92" s="11">
        <f t="shared" si="2"/>
        <v>90625230</v>
      </c>
      <c r="AC92" s="11">
        <f t="shared" si="3"/>
        <v>92745458</v>
      </c>
    </row>
    <row r="93" spans="1:29" x14ac:dyDescent="0.25">
      <c r="A93" s="3" t="s">
        <v>127</v>
      </c>
      <c r="B93" s="10" t="s">
        <v>128</v>
      </c>
      <c r="C93" s="11">
        <v>0</v>
      </c>
      <c r="D93" s="11">
        <v>0</v>
      </c>
      <c r="E93" s="3" t="s">
        <v>127</v>
      </c>
      <c r="F93" s="10" t="s">
        <v>128</v>
      </c>
      <c r="G93" s="11">
        <v>0</v>
      </c>
      <c r="H93" s="11">
        <v>0</v>
      </c>
      <c r="I93" s="3" t="s">
        <v>127</v>
      </c>
      <c r="J93" s="10" t="s">
        <v>128</v>
      </c>
      <c r="K93" s="11">
        <v>0</v>
      </c>
      <c r="L93" s="11">
        <v>0</v>
      </c>
      <c r="M93" s="3" t="s">
        <v>127</v>
      </c>
      <c r="N93" s="10" t="s">
        <v>128</v>
      </c>
      <c r="O93" s="11">
        <v>0</v>
      </c>
      <c r="P93" s="11">
        <v>0</v>
      </c>
      <c r="Q93" s="3" t="s">
        <v>127</v>
      </c>
      <c r="R93" s="10" t="s">
        <v>128</v>
      </c>
      <c r="S93" s="11">
        <v>0</v>
      </c>
      <c r="T93" s="11">
        <v>0</v>
      </c>
      <c r="U93" s="3" t="s">
        <v>127</v>
      </c>
      <c r="V93" s="10" t="s">
        <v>128</v>
      </c>
      <c r="W93" s="11">
        <v>0</v>
      </c>
      <c r="X93" s="11">
        <v>0</v>
      </c>
      <c r="Z93" s="3" t="s">
        <v>127</v>
      </c>
      <c r="AA93" s="10" t="s">
        <v>128</v>
      </c>
      <c r="AB93" s="11">
        <f t="shared" si="2"/>
        <v>0</v>
      </c>
      <c r="AC93" s="11">
        <f t="shared" si="3"/>
        <v>0</v>
      </c>
    </row>
    <row r="94" spans="1:29" ht="24.75" x14ac:dyDescent="0.25">
      <c r="A94" s="3" t="s">
        <v>129</v>
      </c>
      <c r="B94" s="10" t="s">
        <v>130</v>
      </c>
      <c r="C94" s="11">
        <v>17250931031</v>
      </c>
      <c r="D94" s="11">
        <v>17520866858</v>
      </c>
      <c r="E94" s="3" t="s">
        <v>129</v>
      </c>
      <c r="F94" s="10" t="s">
        <v>130</v>
      </c>
      <c r="G94" s="11">
        <v>2458</v>
      </c>
      <c r="H94" s="11">
        <v>216869</v>
      </c>
      <c r="I94" s="3" t="s">
        <v>129</v>
      </c>
      <c r="J94" s="10" t="s">
        <v>130</v>
      </c>
      <c r="K94" s="11">
        <v>45903766</v>
      </c>
      <c r="L94" s="11">
        <v>54205849</v>
      </c>
      <c r="M94" s="3" t="s">
        <v>129</v>
      </c>
      <c r="N94" s="10" t="s">
        <v>130</v>
      </c>
      <c r="O94" s="11">
        <v>4186710</v>
      </c>
      <c r="P94" s="11">
        <v>3790930</v>
      </c>
      <c r="Q94" s="3" t="s">
        <v>129</v>
      </c>
      <c r="R94" s="10" t="s">
        <v>130</v>
      </c>
      <c r="S94" s="11">
        <v>10799475</v>
      </c>
      <c r="T94" s="11">
        <v>3885860</v>
      </c>
      <c r="U94" s="3" t="s">
        <v>129</v>
      </c>
      <c r="V94" s="10" t="s">
        <v>130</v>
      </c>
      <c r="W94" s="11">
        <v>5911022</v>
      </c>
      <c r="X94" s="11">
        <v>7254383</v>
      </c>
      <c r="Z94" s="3" t="s">
        <v>129</v>
      </c>
      <c r="AA94" s="10" t="s">
        <v>130</v>
      </c>
      <c r="AB94" s="11">
        <f t="shared" si="2"/>
        <v>17317734462</v>
      </c>
      <c r="AC94" s="11">
        <f t="shared" si="3"/>
        <v>17590220749</v>
      </c>
    </row>
    <row r="95" spans="1:29" x14ac:dyDescent="0.25">
      <c r="A95" s="7" t="s">
        <v>8</v>
      </c>
      <c r="B95" s="8" t="s">
        <v>8</v>
      </c>
      <c r="C95" s="11" t="s">
        <v>8</v>
      </c>
      <c r="D95" s="11" t="s">
        <v>8</v>
      </c>
      <c r="E95" s="7" t="s">
        <v>8</v>
      </c>
      <c r="F95" s="8" t="s">
        <v>8</v>
      </c>
      <c r="G95" s="11" t="s">
        <v>8</v>
      </c>
      <c r="H95" s="11" t="s">
        <v>8</v>
      </c>
      <c r="I95" s="7" t="s">
        <v>8</v>
      </c>
      <c r="J95" s="8" t="s">
        <v>8</v>
      </c>
      <c r="K95" s="11" t="s">
        <v>8</v>
      </c>
      <c r="L95" s="11" t="s">
        <v>8</v>
      </c>
      <c r="M95" s="7" t="s">
        <v>8</v>
      </c>
      <c r="N95" s="8" t="s">
        <v>8</v>
      </c>
      <c r="O95" s="11" t="s">
        <v>8</v>
      </c>
      <c r="P95" s="11" t="s">
        <v>8</v>
      </c>
      <c r="Q95" s="7" t="s">
        <v>8</v>
      </c>
      <c r="R95" s="8" t="s">
        <v>8</v>
      </c>
      <c r="S95" s="11" t="s">
        <v>8</v>
      </c>
      <c r="T95" s="11" t="s">
        <v>8</v>
      </c>
      <c r="U95" s="7" t="s">
        <v>8</v>
      </c>
      <c r="V95" s="8" t="s">
        <v>8</v>
      </c>
      <c r="W95" s="11" t="s">
        <v>8</v>
      </c>
      <c r="X95" s="11" t="s">
        <v>8</v>
      </c>
      <c r="Z95" s="7" t="s">
        <v>8</v>
      </c>
      <c r="AA95" s="8" t="s">
        <v>8</v>
      </c>
      <c r="AB95" s="11"/>
      <c r="AC95" s="11"/>
    </row>
    <row r="96" spans="1:29" x14ac:dyDescent="0.25">
      <c r="A96" s="7" t="s">
        <v>131</v>
      </c>
      <c r="B96" s="8" t="s">
        <v>8</v>
      </c>
      <c r="C96" s="11" t="s">
        <v>8</v>
      </c>
      <c r="D96" s="11" t="s">
        <v>8</v>
      </c>
      <c r="E96" s="7" t="s">
        <v>131</v>
      </c>
      <c r="F96" s="8" t="s">
        <v>8</v>
      </c>
      <c r="G96" s="11" t="s">
        <v>8</v>
      </c>
      <c r="H96" s="11" t="s">
        <v>8</v>
      </c>
      <c r="I96" s="7" t="s">
        <v>131</v>
      </c>
      <c r="J96" s="8" t="s">
        <v>8</v>
      </c>
      <c r="K96" s="11" t="s">
        <v>8</v>
      </c>
      <c r="L96" s="11" t="s">
        <v>8</v>
      </c>
      <c r="M96" s="7" t="s">
        <v>131</v>
      </c>
      <c r="N96" s="8" t="s">
        <v>8</v>
      </c>
      <c r="O96" s="11" t="s">
        <v>8</v>
      </c>
      <c r="P96" s="11" t="s">
        <v>8</v>
      </c>
      <c r="Q96" s="7" t="s">
        <v>131</v>
      </c>
      <c r="R96" s="8" t="s">
        <v>8</v>
      </c>
      <c r="S96" s="11" t="s">
        <v>8</v>
      </c>
      <c r="T96" s="11" t="s">
        <v>8</v>
      </c>
      <c r="U96" s="7" t="s">
        <v>131</v>
      </c>
      <c r="V96" s="8" t="s">
        <v>8</v>
      </c>
      <c r="W96" s="11" t="s">
        <v>8</v>
      </c>
      <c r="X96" s="11" t="s">
        <v>8</v>
      </c>
      <c r="Z96" s="7" t="s">
        <v>131</v>
      </c>
      <c r="AA96" s="8" t="s">
        <v>8</v>
      </c>
      <c r="AB96" s="11"/>
      <c r="AC96" s="11"/>
    </row>
    <row r="97" spans="1:29" x14ac:dyDescent="0.25">
      <c r="A97" s="3" t="s">
        <v>132</v>
      </c>
      <c r="B97" s="10" t="s">
        <v>133</v>
      </c>
      <c r="C97" s="11">
        <v>15728765904</v>
      </c>
      <c r="D97" s="11">
        <v>16035412592</v>
      </c>
      <c r="E97" s="3" t="s">
        <v>132</v>
      </c>
      <c r="F97" s="10" t="s">
        <v>133</v>
      </c>
      <c r="G97" s="11">
        <v>-12688652</v>
      </c>
      <c r="H97" s="11">
        <v>-12839860</v>
      </c>
      <c r="I97" s="3" t="s">
        <v>132</v>
      </c>
      <c r="J97" s="10" t="s">
        <v>133</v>
      </c>
      <c r="K97" s="11">
        <v>27030475</v>
      </c>
      <c r="L97" s="11">
        <v>34150142</v>
      </c>
      <c r="M97" s="3" t="s">
        <v>132</v>
      </c>
      <c r="N97" s="10" t="s">
        <v>133</v>
      </c>
      <c r="O97" s="11">
        <v>1035633</v>
      </c>
      <c r="P97" s="11">
        <v>246780</v>
      </c>
      <c r="Q97" s="3" t="s">
        <v>132</v>
      </c>
      <c r="R97" s="10" t="s">
        <v>133</v>
      </c>
      <c r="S97" s="11">
        <v>-956891</v>
      </c>
      <c r="T97" s="11">
        <v>-6532470</v>
      </c>
      <c r="U97" s="3" t="s">
        <v>132</v>
      </c>
      <c r="V97" s="10" t="s">
        <v>133</v>
      </c>
      <c r="W97" s="11">
        <v>-452526</v>
      </c>
      <c r="X97" s="11">
        <v>1671969</v>
      </c>
      <c r="Z97" s="3" t="s">
        <v>132</v>
      </c>
      <c r="AA97" s="10" t="s">
        <v>133</v>
      </c>
      <c r="AB97" s="11">
        <f t="shared" si="2"/>
        <v>15742733943</v>
      </c>
      <c r="AC97" s="11">
        <f t="shared" si="3"/>
        <v>16052109153</v>
      </c>
    </row>
    <row r="98" spans="1:29" ht="26.25" x14ac:dyDescent="0.25">
      <c r="A98" s="3" t="s">
        <v>134</v>
      </c>
      <c r="B98" s="10" t="s">
        <v>135</v>
      </c>
      <c r="C98" s="11">
        <v>15833377000</v>
      </c>
      <c r="D98" s="11">
        <v>15833377000</v>
      </c>
      <c r="E98" s="3" t="s">
        <v>134</v>
      </c>
      <c r="F98" s="10" t="s">
        <v>135</v>
      </c>
      <c r="G98" s="11">
        <v>21787978</v>
      </c>
      <c r="H98" s="11">
        <v>21787978</v>
      </c>
      <c r="I98" s="3" t="s">
        <v>134</v>
      </c>
      <c r="J98" s="10" t="s">
        <v>135</v>
      </c>
      <c r="K98" s="11">
        <v>35250358</v>
      </c>
      <c r="L98" s="11">
        <v>35250358</v>
      </c>
      <c r="M98" s="3" t="s">
        <v>134</v>
      </c>
      <c r="N98" s="10" t="s">
        <v>135</v>
      </c>
      <c r="O98" s="11">
        <v>8145331</v>
      </c>
      <c r="P98" s="11">
        <v>8145331</v>
      </c>
      <c r="Q98" s="3" t="s">
        <v>134</v>
      </c>
      <c r="R98" s="10" t="s">
        <v>135</v>
      </c>
      <c r="S98" s="11">
        <v>0</v>
      </c>
      <c r="T98" s="11">
        <v>0</v>
      </c>
      <c r="U98" s="3" t="s">
        <v>134</v>
      </c>
      <c r="V98" s="10" t="s">
        <v>135</v>
      </c>
      <c r="W98" s="11">
        <v>0</v>
      </c>
      <c r="X98" s="11">
        <v>0</v>
      </c>
      <c r="Z98" s="3" t="s">
        <v>134</v>
      </c>
      <c r="AA98" s="10" t="s">
        <v>135</v>
      </c>
      <c r="AB98" s="11">
        <f t="shared" si="2"/>
        <v>15898560667</v>
      </c>
      <c r="AC98" s="11">
        <f t="shared" si="3"/>
        <v>15898560667</v>
      </c>
    </row>
    <row r="99" spans="1:29" x14ac:dyDescent="0.25">
      <c r="A99" s="3" t="s">
        <v>136</v>
      </c>
      <c r="B99" s="10" t="s">
        <v>137</v>
      </c>
      <c r="C99" s="11">
        <v>-470819833</v>
      </c>
      <c r="D99" s="11">
        <v>-470819833</v>
      </c>
      <c r="E99" s="3" t="s">
        <v>136</v>
      </c>
      <c r="F99" s="10" t="s">
        <v>137</v>
      </c>
      <c r="G99" s="11">
        <v>0</v>
      </c>
      <c r="H99" s="11">
        <v>0</v>
      </c>
      <c r="I99" s="3" t="s">
        <v>136</v>
      </c>
      <c r="J99" s="10" t="s">
        <v>137</v>
      </c>
      <c r="K99" s="11">
        <v>0</v>
      </c>
      <c r="L99" s="11">
        <v>0</v>
      </c>
      <c r="M99" s="3" t="s">
        <v>136</v>
      </c>
      <c r="N99" s="10" t="s">
        <v>137</v>
      </c>
      <c r="O99" s="11">
        <v>-24290</v>
      </c>
      <c r="P99" s="11">
        <v>-24290</v>
      </c>
      <c r="Q99" s="3" t="s">
        <v>136</v>
      </c>
      <c r="R99" s="10" t="s">
        <v>137</v>
      </c>
      <c r="S99" s="11">
        <v>0</v>
      </c>
      <c r="T99" s="11">
        <v>0</v>
      </c>
      <c r="U99" s="3" t="s">
        <v>136</v>
      </c>
      <c r="V99" s="10" t="s">
        <v>137</v>
      </c>
      <c r="W99" s="11">
        <v>2976682</v>
      </c>
      <c r="X99" s="11">
        <v>2976682</v>
      </c>
      <c r="Z99" s="3" t="s">
        <v>136</v>
      </c>
      <c r="AA99" s="10" t="s">
        <v>137</v>
      </c>
      <c r="AB99" s="11">
        <f t="shared" si="2"/>
        <v>-467867441</v>
      </c>
      <c r="AC99" s="11">
        <f t="shared" si="3"/>
        <v>-467867441</v>
      </c>
    </row>
    <row r="100" spans="1:29" ht="26.25" x14ac:dyDescent="0.25">
      <c r="A100" s="3" t="s">
        <v>138</v>
      </c>
      <c r="B100" s="10" t="s">
        <v>139</v>
      </c>
      <c r="C100" s="11">
        <v>302464560</v>
      </c>
      <c r="D100" s="11">
        <v>302464560</v>
      </c>
      <c r="E100" s="3" t="s">
        <v>138</v>
      </c>
      <c r="F100" s="10" t="s">
        <v>139</v>
      </c>
      <c r="G100" s="11">
        <v>2200991</v>
      </c>
      <c r="H100" s="11">
        <v>2200991</v>
      </c>
      <c r="I100" s="3" t="s">
        <v>138</v>
      </c>
      <c r="J100" s="10" t="s">
        <v>139</v>
      </c>
      <c r="K100" s="11">
        <v>918294</v>
      </c>
      <c r="L100" s="11">
        <v>918294</v>
      </c>
      <c r="M100" s="3" t="s">
        <v>138</v>
      </c>
      <c r="N100" s="10" t="s">
        <v>139</v>
      </c>
      <c r="O100" s="11">
        <v>546146</v>
      </c>
      <c r="P100" s="11">
        <v>546146</v>
      </c>
      <c r="Q100" s="3" t="s">
        <v>138</v>
      </c>
      <c r="R100" s="10" t="s">
        <v>139</v>
      </c>
      <c r="S100" s="11">
        <v>0</v>
      </c>
      <c r="T100" s="11">
        <v>0</v>
      </c>
      <c r="U100" s="3" t="s">
        <v>138</v>
      </c>
      <c r="V100" s="10" t="s">
        <v>139</v>
      </c>
      <c r="W100" s="11">
        <v>0</v>
      </c>
      <c r="X100" s="11">
        <v>0</v>
      </c>
      <c r="Z100" s="3" t="s">
        <v>138</v>
      </c>
      <c r="AA100" s="10" t="s">
        <v>139</v>
      </c>
      <c r="AB100" s="11">
        <f t="shared" si="2"/>
        <v>306129991</v>
      </c>
      <c r="AC100" s="11">
        <f t="shared" si="3"/>
        <v>306129991</v>
      </c>
    </row>
    <row r="101" spans="1:29" x14ac:dyDescent="0.25">
      <c r="A101" s="3" t="s">
        <v>140</v>
      </c>
      <c r="B101" s="10" t="s">
        <v>141</v>
      </c>
      <c r="C101" s="11">
        <v>-4194299</v>
      </c>
      <c r="D101" s="11">
        <v>63744177</v>
      </c>
      <c r="E101" s="3" t="s">
        <v>140</v>
      </c>
      <c r="F101" s="10" t="s">
        <v>141</v>
      </c>
      <c r="G101" s="11">
        <v>-33878446</v>
      </c>
      <c r="H101" s="11">
        <v>-36677621</v>
      </c>
      <c r="I101" s="3" t="s">
        <v>140</v>
      </c>
      <c r="J101" s="10" t="s">
        <v>141</v>
      </c>
      <c r="K101" s="11">
        <v>-7366813</v>
      </c>
      <c r="L101" s="11">
        <v>-9138177</v>
      </c>
      <c r="M101" s="3" t="s">
        <v>140</v>
      </c>
      <c r="N101" s="10" t="s">
        <v>141</v>
      </c>
      <c r="O101" s="11">
        <v>-6190161</v>
      </c>
      <c r="P101" s="11">
        <v>-7631554</v>
      </c>
      <c r="Q101" s="3" t="s">
        <v>140</v>
      </c>
      <c r="R101" s="10" t="s">
        <v>141</v>
      </c>
      <c r="S101" s="11">
        <v>365290</v>
      </c>
      <c r="T101" s="11">
        <v>-956891</v>
      </c>
      <c r="U101" s="3" t="s">
        <v>140</v>
      </c>
      <c r="V101" s="10" t="s">
        <v>141</v>
      </c>
      <c r="W101" s="11">
        <v>343835</v>
      </c>
      <c r="X101" s="11">
        <v>-3429208</v>
      </c>
      <c r="Z101" s="3" t="s">
        <v>140</v>
      </c>
      <c r="AA101" s="10" t="s">
        <v>141</v>
      </c>
      <c r="AB101" s="11">
        <f t="shared" si="2"/>
        <v>-50920594</v>
      </c>
      <c r="AC101" s="11">
        <f t="shared" si="3"/>
        <v>5910726</v>
      </c>
    </row>
    <row r="102" spans="1:29" ht="26.25" x14ac:dyDescent="0.25">
      <c r="A102" s="3" t="s">
        <v>142</v>
      </c>
      <c r="B102" s="10" t="s">
        <v>143</v>
      </c>
      <c r="C102" s="11">
        <v>0</v>
      </c>
      <c r="D102" s="11">
        <v>0</v>
      </c>
      <c r="E102" s="3" t="s">
        <v>142</v>
      </c>
      <c r="F102" s="10" t="s">
        <v>143</v>
      </c>
      <c r="G102" s="11">
        <v>0</v>
      </c>
      <c r="H102" s="11">
        <v>0</v>
      </c>
      <c r="I102" s="3" t="s">
        <v>142</v>
      </c>
      <c r="J102" s="10" t="s">
        <v>143</v>
      </c>
      <c r="K102" s="11">
        <v>0</v>
      </c>
      <c r="L102" s="11">
        <v>0</v>
      </c>
      <c r="M102" s="3" t="s">
        <v>142</v>
      </c>
      <c r="N102" s="10" t="s">
        <v>143</v>
      </c>
      <c r="O102" s="11">
        <v>0</v>
      </c>
      <c r="P102" s="11">
        <v>0</v>
      </c>
      <c r="Q102" s="3" t="s">
        <v>142</v>
      </c>
      <c r="R102" s="10" t="s">
        <v>143</v>
      </c>
      <c r="S102" s="11">
        <v>0</v>
      </c>
      <c r="T102" s="11">
        <v>0</v>
      </c>
      <c r="U102" s="3" t="s">
        <v>142</v>
      </c>
      <c r="V102" s="10" t="s">
        <v>143</v>
      </c>
      <c r="W102" s="11">
        <v>0</v>
      </c>
      <c r="X102" s="11">
        <v>0</v>
      </c>
      <c r="Z102" s="3" t="s">
        <v>142</v>
      </c>
      <c r="AA102" s="10" t="s">
        <v>143</v>
      </c>
      <c r="AB102" s="11">
        <f t="shared" si="2"/>
        <v>0</v>
      </c>
      <c r="AC102" s="11">
        <f t="shared" si="3"/>
        <v>0</v>
      </c>
    </row>
    <row r="103" spans="1:29" x14ac:dyDescent="0.25">
      <c r="A103" s="3" t="s">
        <v>144</v>
      </c>
      <c r="B103" s="10" t="s">
        <v>145</v>
      </c>
      <c r="C103" s="11">
        <v>67938476</v>
      </c>
      <c r="D103" s="11">
        <v>306646688</v>
      </c>
      <c r="E103" s="3" t="s">
        <v>144</v>
      </c>
      <c r="F103" s="10" t="s">
        <v>145</v>
      </c>
      <c r="G103" s="11">
        <v>-2799175</v>
      </c>
      <c r="H103" s="11">
        <v>-151208</v>
      </c>
      <c r="I103" s="3" t="s">
        <v>144</v>
      </c>
      <c r="J103" s="10" t="s">
        <v>145</v>
      </c>
      <c r="K103" s="11">
        <v>-1771364</v>
      </c>
      <c r="L103" s="11">
        <v>7119667</v>
      </c>
      <c r="M103" s="3" t="s">
        <v>144</v>
      </c>
      <c r="N103" s="10" t="s">
        <v>145</v>
      </c>
      <c r="O103" s="11">
        <v>-1441393</v>
      </c>
      <c r="P103" s="11">
        <v>-788853</v>
      </c>
      <c r="Q103" s="3" t="s">
        <v>144</v>
      </c>
      <c r="R103" s="10" t="s">
        <v>145</v>
      </c>
      <c r="S103" s="11">
        <v>-1322181</v>
      </c>
      <c r="T103" s="11">
        <v>-5575579</v>
      </c>
      <c r="U103" s="3" t="s">
        <v>144</v>
      </c>
      <c r="V103" s="10" t="s">
        <v>145</v>
      </c>
      <c r="W103" s="11">
        <v>-3773043</v>
      </c>
      <c r="X103" s="11">
        <v>2124495</v>
      </c>
      <c r="Z103" s="3" t="s">
        <v>144</v>
      </c>
      <c r="AA103" s="10" t="s">
        <v>145</v>
      </c>
      <c r="AB103" s="11">
        <f t="shared" si="2"/>
        <v>56831320</v>
      </c>
      <c r="AC103" s="11">
        <f t="shared" si="3"/>
        <v>309375210</v>
      </c>
    </row>
    <row r="104" spans="1:29" x14ac:dyDescent="0.25">
      <c r="A104" s="3" t="s">
        <v>146</v>
      </c>
      <c r="B104" s="10" t="s">
        <v>147</v>
      </c>
      <c r="C104" s="11">
        <v>26270643</v>
      </c>
      <c r="D104" s="11">
        <v>32298759</v>
      </c>
      <c r="E104" s="3" t="s">
        <v>146</v>
      </c>
      <c r="F104" s="10" t="s">
        <v>147</v>
      </c>
      <c r="G104" s="11">
        <v>0</v>
      </c>
      <c r="H104" s="11">
        <v>0</v>
      </c>
      <c r="I104" s="3" t="s">
        <v>146</v>
      </c>
      <c r="J104" s="10" t="s">
        <v>147</v>
      </c>
      <c r="K104" s="11">
        <v>0</v>
      </c>
      <c r="L104" s="11">
        <v>0</v>
      </c>
      <c r="M104" s="3" t="s">
        <v>146</v>
      </c>
      <c r="N104" s="10" t="s">
        <v>147</v>
      </c>
      <c r="O104" s="11">
        <v>0</v>
      </c>
      <c r="P104" s="11">
        <v>0</v>
      </c>
      <c r="Q104" s="3" t="s">
        <v>146</v>
      </c>
      <c r="R104" s="10" t="s">
        <v>147</v>
      </c>
      <c r="S104" s="11">
        <v>0</v>
      </c>
      <c r="T104" s="11">
        <v>0</v>
      </c>
      <c r="U104" s="3" t="s">
        <v>146</v>
      </c>
      <c r="V104" s="10" t="s">
        <v>147</v>
      </c>
      <c r="W104" s="11">
        <v>0</v>
      </c>
      <c r="X104" s="11">
        <v>243535</v>
      </c>
      <c r="Z104" s="3" t="s">
        <v>146</v>
      </c>
      <c r="AA104" s="10" t="s">
        <v>147</v>
      </c>
      <c r="AB104" s="11">
        <f t="shared" si="2"/>
        <v>26270643</v>
      </c>
      <c r="AC104" s="11">
        <f t="shared" si="3"/>
        <v>32542294</v>
      </c>
    </row>
    <row r="105" spans="1:29" ht="26.25" x14ac:dyDescent="0.25">
      <c r="A105" s="3" t="s">
        <v>148</v>
      </c>
      <c r="B105" s="10" t="s">
        <v>149</v>
      </c>
      <c r="C105" s="11">
        <v>708716</v>
      </c>
      <c r="D105" s="11">
        <v>0</v>
      </c>
      <c r="E105" s="3" t="s">
        <v>148</v>
      </c>
      <c r="F105" s="10" t="s">
        <v>149</v>
      </c>
      <c r="G105" s="11">
        <v>0</v>
      </c>
      <c r="H105" s="11">
        <v>0</v>
      </c>
      <c r="I105" s="3" t="s">
        <v>148</v>
      </c>
      <c r="J105" s="10" t="s">
        <v>149</v>
      </c>
      <c r="K105" s="11">
        <v>0</v>
      </c>
      <c r="L105" s="11">
        <v>0</v>
      </c>
      <c r="M105" s="3" t="s">
        <v>148</v>
      </c>
      <c r="N105" s="10" t="s">
        <v>149</v>
      </c>
      <c r="O105" s="11">
        <v>0</v>
      </c>
      <c r="P105" s="11">
        <v>0</v>
      </c>
      <c r="Q105" s="3" t="s">
        <v>148</v>
      </c>
      <c r="R105" s="10" t="s">
        <v>149</v>
      </c>
      <c r="S105" s="11">
        <v>0</v>
      </c>
      <c r="T105" s="11">
        <v>0</v>
      </c>
      <c r="U105" s="3" t="s">
        <v>148</v>
      </c>
      <c r="V105" s="10" t="s">
        <v>149</v>
      </c>
      <c r="W105" s="11">
        <v>0</v>
      </c>
      <c r="X105" s="11">
        <v>0</v>
      </c>
      <c r="Z105" s="3" t="s">
        <v>148</v>
      </c>
      <c r="AA105" s="10" t="s">
        <v>149</v>
      </c>
      <c r="AB105" s="11">
        <f t="shared" si="2"/>
        <v>708716</v>
      </c>
      <c r="AC105" s="11">
        <f t="shared" si="3"/>
        <v>0</v>
      </c>
    </row>
    <row r="106" spans="1:29" ht="26.25" x14ac:dyDescent="0.25">
      <c r="A106" s="3" t="s">
        <v>150</v>
      </c>
      <c r="B106" s="10" t="s">
        <v>151</v>
      </c>
      <c r="C106" s="11">
        <v>23269878</v>
      </c>
      <c r="D106" s="11">
        <v>22732651</v>
      </c>
      <c r="E106" s="3" t="s">
        <v>150</v>
      </c>
      <c r="F106" s="10" t="s">
        <v>151</v>
      </c>
      <c r="G106" s="11">
        <v>0</v>
      </c>
      <c r="H106" s="11">
        <v>0</v>
      </c>
      <c r="I106" s="3" t="s">
        <v>150</v>
      </c>
      <c r="J106" s="10" t="s">
        <v>151</v>
      </c>
      <c r="K106" s="11">
        <v>0</v>
      </c>
      <c r="L106" s="11">
        <v>0</v>
      </c>
      <c r="M106" s="3" t="s">
        <v>150</v>
      </c>
      <c r="N106" s="10" t="s">
        <v>151</v>
      </c>
      <c r="O106" s="11">
        <v>0</v>
      </c>
      <c r="P106" s="11">
        <v>0</v>
      </c>
      <c r="Q106" s="3" t="s">
        <v>150</v>
      </c>
      <c r="R106" s="10" t="s">
        <v>151</v>
      </c>
      <c r="S106" s="11">
        <v>0</v>
      </c>
      <c r="T106" s="11">
        <v>0</v>
      </c>
      <c r="U106" s="3" t="s">
        <v>150</v>
      </c>
      <c r="V106" s="10" t="s">
        <v>151</v>
      </c>
      <c r="W106" s="11">
        <v>0</v>
      </c>
      <c r="X106" s="11">
        <v>0</v>
      </c>
      <c r="Z106" s="3" t="s">
        <v>150</v>
      </c>
      <c r="AA106" s="10" t="s">
        <v>151</v>
      </c>
      <c r="AB106" s="11">
        <f t="shared" si="2"/>
        <v>23269878</v>
      </c>
      <c r="AC106" s="11">
        <f t="shared" si="3"/>
        <v>22732651</v>
      </c>
    </row>
    <row r="107" spans="1:29" ht="26.25" x14ac:dyDescent="0.25">
      <c r="A107" s="3" t="s">
        <v>152</v>
      </c>
      <c r="B107" s="10" t="s">
        <v>153</v>
      </c>
      <c r="C107" s="11">
        <v>2292049</v>
      </c>
      <c r="D107" s="11">
        <v>9566108</v>
      </c>
      <c r="E107" s="3" t="s">
        <v>152</v>
      </c>
      <c r="F107" s="10" t="s">
        <v>153</v>
      </c>
      <c r="G107" s="11">
        <v>0</v>
      </c>
      <c r="H107" s="11">
        <v>0</v>
      </c>
      <c r="I107" s="3" t="s">
        <v>152</v>
      </c>
      <c r="J107" s="10" t="s">
        <v>153</v>
      </c>
      <c r="K107" s="11">
        <v>0</v>
      </c>
      <c r="L107" s="11">
        <v>0</v>
      </c>
      <c r="M107" s="3" t="s">
        <v>152</v>
      </c>
      <c r="N107" s="10" t="s">
        <v>153</v>
      </c>
      <c r="O107" s="11">
        <v>0</v>
      </c>
      <c r="P107" s="11">
        <v>0</v>
      </c>
      <c r="Q107" s="3" t="s">
        <v>152</v>
      </c>
      <c r="R107" s="10" t="s">
        <v>153</v>
      </c>
      <c r="S107" s="11">
        <v>0</v>
      </c>
      <c r="T107" s="11">
        <v>0</v>
      </c>
      <c r="U107" s="3" t="s">
        <v>152</v>
      </c>
      <c r="V107" s="10" t="s">
        <v>153</v>
      </c>
      <c r="W107" s="11">
        <v>0</v>
      </c>
      <c r="X107" s="11">
        <v>243535</v>
      </c>
      <c r="Z107" s="3" t="s">
        <v>152</v>
      </c>
      <c r="AA107" s="10" t="s">
        <v>153</v>
      </c>
      <c r="AB107" s="11">
        <f t="shared" si="2"/>
        <v>2292049</v>
      </c>
      <c r="AC107" s="11">
        <f t="shared" si="3"/>
        <v>9809643</v>
      </c>
    </row>
    <row r="108" spans="1:29" ht="26.25" x14ac:dyDescent="0.25">
      <c r="A108" s="3" t="s">
        <v>154</v>
      </c>
      <c r="B108" s="10" t="s">
        <v>155</v>
      </c>
      <c r="C108" s="11">
        <v>0</v>
      </c>
      <c r="D108" s="11">
        <v>0</v>
      </c>
      <c r="E108" s="3" t="s">
        <v>154</v>
      </c>
      <c r="F108" s="10" t="s">
        <v>155</v>
      </c>
      <c r="G108" s="11">
        <v>0</v>
      </c>
      <c r="H108" s="11">
        <v>0</v>
      </c>
      <c r="I108" s="3" t="s">
        <v>154</v>
      </c>
      <c r="J108" s="10" t="s">
        <v>155</v>
      </c>
      <c r="K108" s="11">
        <v>0</v>
      </c>
      <c r="L108" s="11">
        <v>0</v>
      </c>
      <c r="M108" s="3" t="s">
        <v>154</v>
      </c>
      <c r="N108" s="10" t="s">
        <v>155</v>
      </c>
      <c r="O108" s="11">
        <v>0</v>
      </c>
      <c r="P108" s="11">
        <v>0</v>
      </c>
      <c r="Q108" s="3" t="s">
        <v>154</v>
      </c>
      <c r="R108" s="10" t="s">
        <v>155</v>
      </c>
      <c r="S108" s="11">
        <v>0</v>
      </c>
      <c r="T108" s="11">
        <v>0</v>
      </c>
      <c r="U108" s="3" t="s">
        <v>154</v>
      </c>
      <c r="V108" s="10" t="s">
        <v>155</v>
      </c>
      <c r="W108" s="11">
        <v>0</v>
      </c>
      <c r="X108" s="11">
        <v>0</v>
      </c>
      <c r="Z108" s="3" t="s">
        <v>154</v>
      </c>
      <c r="AA108" s="10" t="s">
        <v>155</v>
      </c>
      <c r="AB108" s="11">
        <f t="shared" si="2"/>
        <v>0</v>
      </c>
      <c r="AC108" s="11">
        <f t="shared" si="3"/>
        <v>0</v>
      </c>
    </row>
    <row r="109" spans="1:29" ht="26.25" x14ac:dyDescent="0.25">
      <c r="A109" s="3" t="s">
        <v>156</v>
      </c>
      <c r="B109" s="10" t="s">
        <v>157</v>
      </c>
      <c r="C109" s="11">
        <v>1495894484</v>
      </c>
      <c r="D109" s="11">
        <v>1453155507</v>
      </c>
      <c r="E109" s="3" t="s">
        <v>156</v>
      </c>
      <c r="F109" s="10" t="s">
        <v>157</v>
      </c>
      <c r="G109" s="11">
        <v>12691110</v>
      </c>
      <c r="H109" s="11">
        <v>13056729</v>
      </c>
      <c r="I109" s="3" t="s">
        <v>156</v>
      </c>
      <c r="J109" s="10" t="s">
        <v>157</v>
      </c>
      <c r="K109" s="11">
        <v>18873291</v>
      </c>
      <c r="L109" s="11">
        <v>20055707</v>
      </c>
      <c r="M109" s="3" t="s">
        <v>156</v>
      </c>
      <c r="N109" s="10" t="s">
        <v>157</v>
      </c>
      <c r="O109" s="11">
        <v>3151077</v>
      </c>
      <c r="P109" s="11">
        <v>3544150</v>
      </c>
      <c r="Q109" s="3" t="s">
        <v>156</v>
      </c>
      <c r="R109" s="10" t="s">
        <v>157</v>
      </c>
      <c r="S109" s="11">
        <v>11756366</v>
      </c>
      <c r="T109" s="11">
        <v>10418330</v>
      </c>
      <c r="U109" s="3" t="s">
        <v>156</v>
      </c>
      <c r="V109" s="10" t="s">
        <v>157</v>
      </c>
      <c r="W109" s="11">
        <v>6363548</v>
      </c>
      <c r="X109" s="11">
        <v>5338879</v>
      </c>
      <c r="Z109" s="3" t="s">
        <v>156</v>
      </c>
      <c r="AA109" s="10" t="s">
        <v>157</v>
      </c>
      <c r="AB109" s="11">
        <f t="shared" si="2"/>
        <v>1548729876</v>
      </c>
      <c r="AC109" s="11">
        <f t="shared" si="3"/>
        <v>1505569302</v>
      </c>
    </row>
    <row r="110" spans="1:29" ht="24.75" x14ac:dyDescent="0.25">
      <c r="A110" s="3" t="s">
        <v>158</v>
      </c>
      <c r="B110" s="10" t="s">
        <v>159</v>
      </c>
      <c r="C110" s="11">
        <v>17250931031</v>
      </c>
      <c r="D110" s="11">
        <v>17520866858</v>
      </c>
      <c r="E110" s="3" t="s">
        <v>158</v>
      </c>
      <c r="F110" s="10" t="s">
        <v>159</v>
      </c>
      <c r="G110" s="11">
        <v>2458</v>
      </c>
      <c r="H110" s="11">
        <v>216869</v>
      </c>
      <c r="I110" s="3" t="s">
        <v>158</v>
      </c>
      <c r="J110" s="10" t="s">
        <v>159</v>
      </c>
      <c r="K110" s="11">
        <v>45903766</v>
      </c>
      <c r="L110" s="11">
        <v>54205849</v>
      </c>
      <c r="M110" s="3" t="s">
        <v>158</v>
      </c>
      <c r="N110" s="10" t="s">
        <v>159</v>
      </c>
      <c r="O110" s="11">
        <v>4186710</v>
      </c>
      <c r="P110" s="11">
        <v>3790930</v>
      </c>
      <c r="Q110" s="3" t="s">
        <v>158</v>
      </c>
      <c r="R110" s="10" t="s">
        <v>159</v>
      </c>
      <c r="S110" s="11">
        <v>10799475</v>
      </c>
      <c r="T110" s="11">
        <v>3885860</v>
      </c>
      <c r="U110" s="3" t="s">
        <v>158</v>
      </c>
      <c r="V110" s="10" t="s">
        <v>159</v>
      </c>
      <c r="W110" s="11">
        <v>5911022</v>
      </c>
      <c r="X110" s="11">
        <v>7254383</v>
      </c>
      <c r="Z110" s="3" t="s">
        <v>158</v>
      </c>
      <c r="AA110" s="10" t="s">
        <v>159</v>
      </c>
      <c r="AB110" s="11">
        <f t="shared" si="2"/>
        <v>17317734462</v>
      </c>
      <c r="AC110" s="11">
        <f t="shared" si="3"/>
        <v>17590220749</v>
      </c>
    </row>
    <row r="111" spans="1:29" x14ac:dyDescent="0.25">
      <c r="A111" s="7" t="s">
        <v>8</v>
      </c>
      <c r="B111" s="8" t="s">
        <v>8</v>
      </c>
      <c r="C111" s="11" t="s">
        <v>8</v>
      </c>
      <c r="D111" s="11" t="s">
        <v>8</v>
      </c>
      <c r="E111" s="7" t="s">
        <v>8</v>
      </c>
      <c r="F111" s="8" t="s">
        <v>8</v>
      </c>
      <c r="G111" s="11" t="s">
        <v>8</v>
      </c>
      <c r="H111" s="11" t="s">
        <v>8</v>
      </c>
      <c r="I111" s="7" t="s">
        <v>8</v>
      </c>
      <c r="J111" s="8" t="s">
        <v>8</v>
      </c>
      <c r="K111" s="11" t="s">
        <v>8</v>
      </c>
      <c r="L111" s="11" t="s">
        <v>8</v>
      </c>
      <c r="M111" s="7" t="s">
        <v>8</v>
      </c>
      <c r="N111" s="8" t="s">
        <v>8</v>
      </c>
      <c r="O111" s="11" t="s">
        <v>8</v>
      </c>
      <c r="P111" s="11" t="s">
        <v>8</v>
      </c>
      <c r="Q111" s="7" t="s">
        <v>8</v>
      </c>
      <c r="R111" s="8" t="s">
        <v>8</v>
      </c>
      <c r="S111" s="11" t="s">
        <v>8</v>
      </c>
      <c r="T111" s="11" t="s">
        <v>8</v>
      </c>
      <c r="U111" s="7" t="s">
        <v>8</v>
      </c>
      <c r="V111" s="8" t="s">
        <v>8</v>
      </c>
      <c r="W111" s="11" t="s">
        <v>8</v>
      </c>
      <c r="X111" s="11" t="s">
        <v>8</v>
      </c>
      <c r="Z111" s="7" t="s">
        <v>8</v>
      </c>
      <c r="AA111" s="8" t="s">
        <v>8</v>
      </c>
      <c r="AB111" s="11"/>
      <c r="AC111" s="11"/>
    </row>
    <row r="112" spans="1:29" x14ac:dyDescent="0.25">
      <c r="A112" s="7" t="s">
        <v>160</v>
      </c>
      <c r="B112" s="8" t="s">
        <v>161</v>
      </c>
      <c r="C112" s="11" t="s">
        <v>8</v>
      </c>
      <c r="D112" s="11" t="s">
        <v>8</v>
      </c>
      <c r="E112" s="7" t="s">
        <v>160</v>
      </c>
      <c r="F112" s="8" t="s">
        <v>161</v>
      </c>
      <c r="G112" s="11" t="s">
        <v>8</v>
      </c>
      <c r="H112" s="11" t="s">
        <v>8</v>
      </c>
      <c r="I112" s="7" t="s">
        <v>160</v>
      </c>
      <c r="J112" s="8" t="s">
        <v>161</v>
      </c>
      <c r="K112" s="11" t="s">
        <v>8</v>
      </c>
      <c r="L112" s="11" t="s">
        <v>8</v>
      </c>
      <c r="M112" s="7" t="s">
        <v>160</v>
      </c>
      <c r="N112" s="8" t="s">
        <v>161</v>
      </c>
      <c r="O112" s="11" t="s">
        <v>8</v>
      </c>
      <c r="P112" s="11" t="s">
        <v>8</v>
      </c>
      <c r="Q112" s="7" t="s">
        <v>160</v>
      </c>
      <c r="R112" s="8" t="s">
        <v>161</v>
      </c>
      <c r="S112" s="11" t="s">
        <v>8</v>
      </c>
      <c r="T112" s="11" t="s">
        <v>8</v>
      </c>
      <c r="U112" s="7" t="s">
        <v>160</v>
      </c>
      <c r="V112" s="8" t="s">
        <v>161</v>
      </c>
      <c r="W112" s="11" t="s">
        <v>8</v>
      </c>
      <c r="X112" s="11" t="s">
        <v>8</v>
      </c>
      <c r="Z112" s="7" t="s">
        <v>160</v>
      </c>
      <c r="AA112" s="8" t="s">
        <v>161</v>
      </c>
      <c r="AB112" s="11"/>
      <c r="AC112" s="11"/>
    </row>
    <row r="113" spans="1:29" x14ac:dyDescent="0.25">
      <c r="A113" s="3" t="s">
        <v>162</v>
      </c>
      <c r="B113" s="10" t="s">
        <v>163</v>
      </c>
      <c r="C113" s="11">
        <v>160431241</v>
      </c>
      <c r="D113" s="11">
        <v>171211554</v>
      </c>
      <c r="E113" s="3" t="s">
        <v>162</v>
      </c>
      <c r="F113" s="10" t="s">
        <v>163</v>
      </c>
      <c r="G113" s="11">
        <v>22383136</v>
      </c>
      <c r="H113" s="11">
        <v>23090499</v>
      </c>
      <c r="I113" s="3" t="s">
        <v>162</v>
      </c>
      <c r="J113" s="10" t="s">
        <v>163</v>
      </c>
      <c r="K113" s="11">
        <v>28713264</v>
      </c>
      <c r="L113" s="11">
        <v>30228549</v>
      </c>
      <c r="M113" s="3" t="s">
        <v>162</v>
      </c>
      <c r="N113" s="10" t="s">
        <v>163</v>
      </c>
      <c r="O113" s="11">
        <v>18764993</v>
      </c>
      <c r="P113" s="11">
        <v>22603614</v>
      </c>
      <c r="Q113" s="3" t="s">
        <v>162</v>
      </c>
      <c r="R113" s="10" t="s">
        <v>163</v>
      </c>
      <c r="S113" s="11">
        <v>3963028</v>
      </c>
      <c r="T113" s="11">
        <v>4053354</v>
      </c>
      <c r="U113" s="3" t="s">
        <v>162</v>
      </c>
      <c r="V113" s="10" t="s">
        <v>163</v>
      </c>
      <c r="W113" s="11">
        <v>7518158</v>
      </c>
      <c r="X113" s="11">
        <v>7480339</v>
      </c>
      <c r="Z113" s="3" t="s">
        <v>162</v>
      </c>
      <c r="AA113" s="10" t="s">
        <v>163</v>
      </c>
      <c r="AB113" s="11">
        <f t="shared" si="2"/>
        <v>241773820</v>
      </c>
      <c r="AC113" s="11">
        <f t="shared" si="3"/>
        <v>258667909</v>
      </c>
    </row>
    <row r="114" spans="1:29" ht="26.25" x14ac:dyDescent="0.25">
      <c r="A114" s="3" t="s">
        <v>164</v>
      </c>
      <c r="B114" s="10" t="s">
        <v>165</v>
      </c>
      <c r="C114" s="11">
        <v>123447165</v>
      </c>
      <c r="D114" s="11">
        <v>124000508</v>
      </c>
      <c r="E114" s="3" t="s">
        <v>164</v>
      </c>
      <c r="F114" s="10" t="s">
        <v>165</v>
      </c>
      <c r="G114" s="11">
        <v>8532159</v>
      </c>
      <c r="H114" s="11">
        <v>9239522</v>
      </c>
      <c r="I114" s="3" t="s">
        <v>164</v>
      </c>
      <c r="J114" s="10" t="s">
        <v>165</v>
      </c>
      <c r="K114" s="11">
        <v>6930534</v>
      </c>
      <c r="L114" s="11">
        <v>8213842</v>
      </c>
      <c r="M114" s="3" t="s">
        <v>164</v>
      </c>
      <c r="N114" s="10" t="s">
        <v>165</v>
      </c>
      <c r="O114" s="11">
        <v>11183698</v>
      </c>
      <c r="P114" s="11">
        <v>12415109</v>
      </c>
      <c r="Q114" s="3" t="s">
        <v>164</v>
      </c>
      <c r="R114" s="10" t="s">
        <v>165</v>
      </c>
      <c r="S114" s="11">
        <v>3963028</v>
      </c>
      <c r="T114" s="11">
        <v>4053354</v>
      </c>
      <c r="U114" s="3" t="s">
        <v>164</v>
      </c>
      <c r="V114" s="10" t="s">
        <v>165</v>
      </c>
      <c r="W114" s="11">
        <v>6842021</v>
      </c>
      <c r="X114" s="11">
        <v>6804202</v>
      </c>
      <c r="Z114" s="3" t="s">
        <v>164</v>
      </c>
      <c r="AA114" s="10" t="s">
        <v>165</v>
      </c>
      <c r="AB114" s="11">
        <f t="shared" si="2"/>
        <v>160898605</v>
      </c>
      <c r="AC114" s="11">
        <f t="shared" si="3"/>
        <v>164726537</v>
      </c>
    </row>
    <row r="115" spans="1:29" x14ac:dyDescent="0.25">
      <c r="A115" s="3" t="s">
        <v>166</v>
      </c>
      <c r="B115" s="10" t="s">
        <v>167</v>
      </c>
      <c r="C115" s="11">
        <v>0</v>
      </c>
      <c r="D115" s="11">
        <v>0</v>
      </c>
      <c r="E115" s="3" t="s">
        <v>166</v>
      </c>
      <c r="F115" s="10" t="s">
        <v>167</v>
      </c>
      <c r="G115" s="11">
        <v>0</v>
      </c>
      <c r="H115" s="11">
        <v>0</v>
      </c>
      <c r="I115" s="3" t="s">
        <v>166</v>
      </c>
      <c r="J115" s="10" t="s">
        <v>167</v>
      </c>
      <c r="K115" s="11">
        <v>0</v>
      </c>
      <c r="L115" s="11">
        <v>0</v>
      </c>
      <c r="M115" s="3" t="s">
        <v>166</v>
      </c>
      <c r="N115" s="10" t="s">
        <v>167</v>
      </c>
      <c r="O115" s="11">
        <v>0</v>
      </c>
      <c r="P115" s="11">
        <v>0</v>
      </c>
      <c r="Q115" s="3" t="s">
        <v>166</v>
      </c>
      <c r="R115" s="10" t="s">
        <v>167</v>
      </c>
      <c r="S115" s="11">
        <v>0</v>
      </c>
      <c r="T115" s="11">
        <v>0</v>
      </c>
      <c r="U115" s="3" t="s">
        <v>166</v>
      </c>
      <c r="V115" s="10" t="s">
        <v>167</v>
      </c>
      <c r="W115" s="11">
        <v>0</v>
      </c>
      <c r="X115" s="11">
        <v>0</v>
      </c>
      <c r="Z115" s="3" t="s">
        <v>166</v>
      </c>
      <c r="AA115" s="10" t="s">
        <v>167</v>
      </c>
      <c r="AB115" s="11">
        <f t="shared" si="2"/>
        <v>0</v>
      </c>
      <c r="AC115" s="11">
        <f t="shared" si="3"/>
        <v>0</v>
      </c>
    </row>
    <row r="116" spans="1:29" ht="64.5" x14ac:dyDescent="0.25">
      <c r="A116" s="3" t="s">
        <v>168</v>
      </c>
      <c r="B116" s="10" t="s">
        <v>169</v>
      </c>
      <c r="C116" s="11">
        <v>546095094</v>
      </c>
      <c r="D116" s="11">
        <v>546095094</v>
      </c>
      <c r="E116" s="3" t="s">
        <v>168</v>
      </c>
      <c r="F116" s="10" t="s">
        <v>169</v>
      </c>
      <c r="G116" s="11">
        <v>0</v>
      </c>
      <c r="H116" s="11">
        <v>0</v>
      </c>
      <c r="I116" s="3" t="s">
        <v>168</v>
      </c>
      <c r="J116" s="10" t="s">
        <v>169</v>
      </c>
      <c r="K116" s="11">
        <v>0</v>
      </c>
      <c r="L116" s="11">
        <v>0</v>
      </c>
      <c r="M116" s="3" t="s">
        <v>168</v>
      </c>
      <c r="N116" s="10" t="s">
        <v>169</v>
      </c>
      <c r="O116" s="11">
        <v>0</v>
      </c>
      <c r="P116" s="11">
        <v>0</v>
      </c>
      <c r="Q116" s="3" t="s">
        <v>168</v>
      </c>
      <c r="R116" s="10" t="s">
        <v>169</v>
      </c>
      <c r="S116" s="11">
        <v>0</v>
      </c>
      <c r="T116" s="11">
        <v>0</v>
      </c>
      <c r="U116" s="3" t="s">
        <v>168</v>
      </c>
      <c r="V116" s="10" t="s">
        <v>169</v>
      </c>
      <c r="W116" s="11">
        <v>0</v>
      </c>
      <c r="X116" s="11">
        <v>0</v>
      </c>
      <c r="Z116" s="3" t="s">
        <v>168</v>
      </c>
      <c r="AA116" s="10" t="s">
        <v>169</v>
      </c>
      <c r="AB116" s="11">
        <f t="shared" si="2"/>
        <v>546095094</v>
      </c>
      <c r="AC116" s="11">
        <f t="shared" si="3"/>
        <v>546095094</v>
      </c>
    </row>
    <row r="117" spans="1:29" ht="64.5" x14ac:dyDescent="0.25">
      <c r="A117" s="3" t="s">
        <v>170</v>
      </c>
      <c r="B117" s="10" t="s">
        <v>171</v>
      </c>
      <c r="C117" s="11">
        <v>0</v>
      </c>
      <c r="D117" s="11">
        <v>0</v>
      </c>
      <c r="E117" s="3" t="s">
        <v>170</v>
      </c>
      <c r="F117" s="10" t="s">
        <v>171</v>
      </c>
      <c r="G117" s="11">
        <v>0</v>
      </c>
      <c r="H117" s="11">
        <v>0</v>
      </c>
      <c r="I117" s="3" t="s">
        <v>170</v>
      </c>
      <c r="J117" s="10" t="s">
        <v>171</v>
      </c>
      <c r="K117" s="11">
        <v>0</v>
      </c>
      <c r="L117" s="11">
        <v>0</v>
      </c>
      <c r="M117" s="3" t="s">
        <v>170</v>
      </c>
      <c r="N117" s="10" t="s">
        <v>171</v>
      </c>
      <c r="O117" s="11">
        <v>0</v>
      </c>
      <c r="P117" s="11">
        <v>0</v>
      </c>
      <c r="Q117" s="3" t="s">
        <v>170</v>
      </c>
      <c r="R117" s="10" t="s">
        <v>171</v>
      </c>
      <c r="S117" s="11">
        <v>0</v>
      </c>
      <c r="T117" s="11">
        <v>0</v>
      </c>
      <c r="U117" s="3" t="s">
        <v>170</v>
      </c>
      <c r="V117" s="10" t="s">
        <v>171</v>
      </c>
      <c r="W117" s="11">
        <v>0</v>
      </c>
      <c r="X117" s="11">
        <v>0</v>
      </c>
      <c r="Z117" s="3" t="s">
        <v>170</v>
      </c>
      <c r="AA117" s="10" t="s">
        <v>171</v>
      </c>
      <c r="AB117" s="11">
        <f t="shared" si="2"/>
        <v>0</v>
      </c>
      <c r="AC117" s="11">
        <f t="shared" si="3"/>
        <v>0</v>
      </c>
    </row>
    <row r="118" spans="1:29" x14ac:dyDescent="0.25">
      <c r="A118" s="3" t="s">
        <v>172</v>
      </c>
      <c r="B118" s="10" t="s">
        <v>173</v>
      </c>
      <c r="C118" s="11">
        <v>5749415</v>
      </c>
      <c r="D118" s="11">
        <v>-5749415</v>
      </c>
      <c r="E118" s="3" t="s">
        <v>172</v>
      </c>
      <c r="F118" s="10" t="s">
        <v>173</v>
      </c>
      <c r="G118" s="11">
        <v>0</v>
      </c>
      <c r="H118" s="11">
        <v>0</v>
      </c>
      <c r="I118" s="3" t="s">
        <v>172</v>
      </c>
      <c r="J118" s="10" t="s">
        <v>173</v>
      </c>
      <c r="K118" s="11">
        <v>0</v>
      </c>
      <c r="L118" s="11">
        <v>0</v>
      </c>
      <c r="M118" s="3" t="s">
        <v>172</v>
      </c>
      <c r="N118" s="10" t="s">
        <v>173</v>
      </c>
      <c r="O118" s="11">
        <v>0</v>
      </c>
      <c r="P118" s="11">
        <v>0</v>
      </c>
      <c r="Q118" s="3" t="s">
        <v>172</v>
      </c>
      <c r="R118" s="10" t="s">
        <v>173</v>
      </c>
      <c r="S118" s="11">
        <v>0</v>
      </c>
      <c r="T118" s="11">
        <v>0</v>
      </c>
      <c r="U118" s="3" t="s">
        <v>172</v>
      </c>
      <c r="V118" s="10" t="s">
        <v>173</v>
      </c>
      <c r="W118" s="11">
        <v>0</v>
      </c>
      <c r="X118" s="11">
        <v>0</v>
      </c>
      <c r="Z118" s="3" t="s">
        <v>172</v>
      </c>
      <c r="AA118" s="10" t="s">
        <v>173</v>
      </c>
      <c r="AB118" s="11">
        <f t="shared" si="2"/>
        <v>5749415</v>
      </c>
      <c r="AC118" s="11">
        <f t="shared" si="3"/>
        <v>-5749415</v>
      </c>
    </row>
    <row r="119" spans="1:29" x14ac:dyDescent="0.25">
      <c r="A119" s="3" t="s">
        <v>174</v>
      </c>
      <c r="B119" s="10" t="s">
        <v>175</v>
      </c>
      <c r="C119" s="11">
        <v>0</v>
      </c>
      <c r="D119" s="11">
        <v>0</v>
      </c>
      <c r="E119" s="3" t="s">
        <v>174</v>
      </c>
      <c r="F119" s="10" t="s">
        <v>175</v>
      </c>
      <c r="G119" s="11">
        <v>0</v>
      </c>
      <c r="H119" s="11">
        <v>0</v>
      </c>
      <c r="I119" s="3" t="s">
        <v>174</v>
      </c>
      <c r="J119" s="10" t="s">
        <v>175</v>
      </c>
      <c r="K119" s="11">
        <v>0</v>
      </c>
      <c r="L119" s="11">
        <v>0</v>
      </c>
      <c r="M119" s="3" t="s">
        <v>174</v>
      </c>
      <c r="N119" s="10" t="s">
        <v>175</v>
      </c>
      <c r="O119" s="11">
        <v>0</v>
      </c>
      <c r="P119" s="11">
        <v>0</v>
      </c>
      <c r="Q119" s="3" t="s">
        <v>174</v>
      </c>
      <c r="R119" s="10" t="s">
        <v>175</v>
      </c>
      <c r="S119" s="11">
        <v>0</v>
      </c>
      <c r="T119" s="11">
        <v>0</v>
      </c>
      <c r="U119" s="3" t="s">
        <v>174</v>
      </c>
      <c r="V119" s="10" t="s">
        <v>175</v>
      </c>
      <c r="W119" s="11">
        <v>0</v>
      </c>
      <c r="X119" s="11">
        <v>0</v>
      </c>
      <c r="Z119" s="3" t="s">
        <v>174</v>
      </c>
      <c r="AA119" s="10" t="s">
        <v>175</v>
      </c>
      <c r="AB119" s="11">
        <f t="shared" si="2"/>
        <v>0</v>
      </c>
      <c r="AC119" s="11">
        <f t="shared" si="3"/>
        <v>0</v>
      </c>
    </row>
    <row r="120" spans="1:29" x14ac:dyDescent="0.25">
      <c r="A120" s="3" t="s">
        <v>176</v>
      </c>
      <c r="B120" s="10" t="s">
        <v>177</v>
      </c>
      <c r="C120" s="11">
        <v>0</v>
      </c>
      <c r="D120" s="11">
        <v>0</v>
      </c>
      <c r="E120" s="3" t="s">
        <v>176</v>
      </c>
      <c r="F120" s="10" t="s">
        <v>177</v>
      </c>
      <c r="G120" s="11">
        <v>0</v>
      </c>
      <c r="H120" s="11">
        <v>0</v>
      </c>
      <c r="I120" s="3" t="s">
        <v>176</v>
      </c>
      <c r="J120" s="10" t="s">
        <v>177</v>
      </c>
      <c r="K120" s="11">
        <v>0</v>
      </c>
      <c r="L120" s="11">
        <v>0</v>
      </c>
      <c r="M120" s="3" t="s">
        <v>176</v>
      </c>
      <c r="N120" s="10" t="s">
        <v>177</v>
      </c>
      <c r="O120" s="11">
        <v>0</v>
      </c>
      <c r="P120" s="11">
        <v>0</v>
      </c>
      <c r="Q120" s="3" t="s">
        <v>176</v>
      </c>
      <c r="R120" s="10" t="s">
        <v>177</v>
      </c>
      <c r="S120" s="11">
        <v>0</v>
      </c>
      <c r="T120" s="11">
        <v>0</v>
      </c>
      <c r="U120" s="3" t="s">
        <v>176</v>
      </c>
      <c r="V120" s="10" t="s">
        <v>177</v>
      </c>
      <c r="W120" s="11">
        <v>0</v>
      </c>
      <c r="X120" s="11">
        <v>0</v>
      </c>
      <c r="Z120" s="3" t="s">
        <v>176</v>
      </c>
      <c r="AA120" s="10" t="s">
        <v>177</v>
      </c>
      <c r="AB120" s="11">
        <f t="shared" si="2"/>
        <v>0</v>
      </c>
      <c r="AC120" s="11">
        <f t="shared" si="3"/>
        <v>0</v>
      </c>
    </row>
    <row r="121" spans="1:29" x14ac:dyDescent="0.25">
      <c r="W121" s="16"/>
      <c r="X121" s="16"/>
    </row>
    <row r="122" spans="1:29" x14ac:dyDescent="0.25">
      <c r="W122" s="17"/>
      <c r="X122" s="17"/>
    </row>
  </sheetData>
  <mergeCells count="26">
    <mergeCell ref="A1:D1"/>
    <mergeCell ref="A2:D2"/>
    <mergeCell ref="A3:D3"/>
    <mergeCell ref="A5:D5"/>
    <mergeCell ref="E1:H1"/>
    <mergeCell ref="E2:H2"/>
    <mergeCell ref="E3:H3"/>
    <mergeCell ref="E5:H5"/>
    <mergeCell ref="I1:L1"/>
    <mergeCell ref="I2:L2"/>
    <mergeCell ref="I5:L5"/>
    <mergeCell ref="M1:P1"/>
    <mergeCell ref="M2:P2"/>
    <mergeCell ref="M3:P3"/>
    <mergeCell ref="Z1:AC1"/>
    <mergeCell ref="Z2:AC2"/>
    <mergeCell ref="Z3:AC3"/>
    <mergeCell ref="Z5:AC5"/>
    <mergeCell ref="M5:P5"/>
    <mergeCell ref="Q1:T1"/>
    <mergeCell ref="Q2:T2"/>
    <mergeCell ref="Q5:T5"/>
    <mergeCell ref="U1:X1"/>
    <mergeCell ref="U2:X2"/>
    <mergeCell ref="U3:X3"/>
    <mergeCell ref="U5:X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2. sz.mell. összevont vagyonkim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Perlaki Zoltán</dc:creator>
  <cp:lastModifiedBy>Perlaki Zoltán</cp:lastModifiedBy>
  <dcterms:created xsi:type="dcterms:W3CDTF">2022-04-11T12:26:08Z</dcterms:created>
  <dcterms:modified xsi:type="dcterms:W3CDTF">2022-04-13T07:37:41Z</dcterms:modified>
</cp:coreProperties>
</file>