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Kepviselo_testuleti_eloterjesztesek\2019 Előterjesztések\14-szeptember rk\"/>
    </mc:Choice>
  </mc:AlternateContent>
  <xr:revisionPtr revIDLastSave="0" documentId="14_{4F575F1C-AE43-4174-AF3A-728E69219731}" xr6:coauthVersionLast="44" xr6:coauthVersionMax="44" xr10:uidLastSave="{00000000-0000-0000-0000-000000000000}"/>
  <bookViews>
    <workbookView xWindow="3975" yWindow="3975" windowWidth="21600" windowHeight="11385" activeTab="3" xr2:uid="{5219B04E-76B8-49D7-88F8-0A90645840D0}"/>
  </bookViews>
  <sheets>
    <sheet name="VÍZ beruházások" sheetId="1" r:id="rId1"/>
    <sheet name="VÍZ felúj. és pótl." sheetId="2" r:id="rId2"/>
    <sheet name="SzVÍZ beruházások" sheetId="3" r:id="rId3"/>
    <sheet name="SzVÍZ felúj. és pótl.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4" l="1"/>
  <c r="E13" i="4"/>
  <c r="E10" i="3"/>
  <c r="E27" i="2"/>
  <c r="E24" i="2"/>
  <c r="E13" i="2"/>
</calcChain>
</file>

<file path=xl/sharedStrings.xml><?xml version="1.0" encoding="utf-8"?>
<sst xmlns="http://schemas.openxmlformats.org/spreadsheetml/2006/main" count="354" uniqueCount="81">
  <si>
    <t>Gördülő fejlesztési terv a 2020-2034 időszakra</t>
  </si>
  <si>
    <t>FELÚJÍTÁSOK ÉS PÓTLÁSOK ÖSSZEFOGLALÓ TÁBLÁZATA</t>
  </si>
  <si>
    <t>A tervet benyújtó szervezet megnevezése:</t>
  </si>
  <si>
    <t>Víziközmű-szolgáltató megnevezése:</t>
  </si>
  <si>
    <t>Víziközmű-rendszer kódja: **</t>
  </si>
  <si>
    <t>Fontossági sorrend</t>
  </si>
  <si>
    <t>Felújítás és pótlás megnevezése</t>
  </si>
  <si>
    <t>Az érintett ellátásért felelős(ök) megnevezése</t>
  </si>
  <si>
    <t>Tervezett nettó költség</t>
  </si>
  <si>
    <t>(eFt)</t>
  </si>
  <si>
    <t xml:space="preserve">Forrás megnevezése *** </t>
  </si>
  <si>
    <t>Kezdés</t>
  </si>
  <si>
    <t>Befejezés</t>
  </si>
  <si>
    <t>Megvalósítás várható időtartama</t>
  </si>
  <si>
    <t>Rövid</t>
  </si>
  <si>
    <t>Közép</t>
  </si>
  <si>
    <t>Hosszú</t>
  </si>
  <si>
    <t>Tervezett időtáv ****</t>
  </si>
  <si>
    <t>Vízjogi engedély köteles-e a felújítás, pótlás</t>
  </si>
  <si>
    <t>Duna Menti Regionális Vízművek Zártkörűen Működő Részvénytársaság</t>
  </si>
  <si>
    <t>Nagykovácsi Szennyvízrendszer 22-09991-1-001-00-11</t>
  </si>
  <si>
    <t>BERUHÁZÁSOK ÖSSZEFOGLALÓ TÁBLÁZATA</t>
  </si>
  <si>
    <t>Nagykovácsi Vízellátó Rendszer 12-09991-1-001-00-13</t>
  </si>
  <si>
    <t>Vízjogi engedély köteles-e a beruházás</t>
  </si>
  <si>
    <t>ellátásért felelős / ellátásért felelősök képviselője / víziközmű-szolgáltató *</t>
  </si>
  <si>
    <t>Tervezett feladatoknettó költsége a teljes ütem tekintetében [eFt]</t>
  </si>
  <si>
    <t>Rendelkezésre álló források számszerűsített értéke a teljes ütem tekintetében [eFt]</t>
  </si>
  <si>
    <t>I. ütem</t>
  </si>
  <si>
    <t>II. ütem</t>
  </si>
  <si>
    <t>III. ütem</t>
  </si>
  <si>
    <t>Nagykovácsi</t>
  </si>
  <si>
    <t>Nem engedélyköteles</t>
  </si>
  <si>
    <t>Külső forrás</t>
  </si>
  <si>
    <t>X</t>
  </si>
  <si>
    <t>I. Ütem (2020.) külső forrás összesen:</t>
  </si>
  <si>
    <t>Nagykovácsi, Vértes utca vezeték építés</t>
  </si>
  <si>
    <t>Engedélyköteles</t>
  </si>
  <si>
    <t>Bérleti díj</t>
  </si>
  <si>
    <t>Nagykovácsi, Lombos utca vezeték építés</t>
  </si>
  <si>
    <t>Új bekötés építése</t>
  </si>
  <si>
    <t>Közkifolyó mérősítése</t>
  </si>
  <si>
    <t>Távfelügyelet kialakítása, FER-be integrálása</t>
  </si>
  <si>
    <t>III. Ütem (2025-2034.) külső forrás összesen:</t>
  </si>
  <si>
    <t>Rendkívüli helyzetből adódó azonnali feladatok</t>
  </si>
  <si>
    <t>Eseti</t>
  </si>
  <si>
    <t>Nagykovácsi, Kossuth L. u-i DN300-as vezeték rekonstrukció (Ady E. utca - Antónia utca)</t>
  </si>
  <si>
    <t>Erdő utcai vezeték rekonstrukció</t>
  </si>
  <si>
    <t>Száva utcai vezeték rekonstrukció</t>
  </si>
  <si>
    <t>Mátra utcai vezeték rekonstrukció</t>
  </si>
  <si>
    <t>I. Ütem (2020.) összesen:</t>
  </si>
  <si>
    <t>Kolozsvár utcai patak feletti átvezetés cseréje</t>
  </si>
  <si>
    <t>Diófa utcai patak feletti átvezetés cseréje</t>
  </si>
  <si>
    <t>Ördögárok utcai vezeték rekonstrukció</t>
  </si>
  <si>
    <t>Nagykovácsi, Kálvária medence rekonstrukció</t>
  </si>
  <si>
    <t>Új bekötések építése</t>
  </si>
  <si>
    <t>Lombos utca hiányzó részek csatornázása I. ütem</t>
  </si>
  <si>
    <t>Nagykovácsi, Kossuth utca 2. előtt kőfogó akna létesítése</t>
  </si>
  <si>
    <t>II. Ütem (2021-2024.) külső forrás összesen:</t>
  </si>
  <si>
    <t>III. Ütem (2025-2034) bérleti díj összesen:</t>
  </si>
  <si>
    <t>Lombos utca hiányzó részek csatornázása II. ütem</t>
  </si>
  <si>
    <t>Nagykovácsi, Sebestyén-domb szennyvíz csatorna rekonstrukció I. ütem</t>
  </si>
  <si>
    <t>Nagykovácsi, Séta utcai átemelő, irányítástechnikai rekonstrukció</t>
  </si>
  <si>
    <t>Arany János utca csatorna rekonstrukció</t>
  </si>
  <si>
    <t>Erdő utcai csatorna rekonstrukció</t>
  </si>
  <si>
    <t>Száva utcai csatorna rekonstrukció</t>
  </si>
  <si>
    <t>Nagykovácsi, Kossuth L. u-i bekötő vezetékek rekonstrukció (Ady E. utca - Antónia utca)</t>
  </si>
  <si>
    <t>Nagykovácsi, Kossuth L. u. 5-Remeteszőlősig vezeték rekonstrukció</t>
  </si>
  <si>
    <t>Sebestyéndombi zsilipakna automatizálása</t>
  </si>
  <si>
    <t>Kossuth L. u. (Petőfi u. - Rozmaring u.) vezeték rekonstrukció</t>
  </si>
  <si>
    <t>Park utca vezeték rekonstrukció</t>
  </si>
  <si>
    <t>Lombos u. (Nagyszénás u. - Kossuth l. u.)vezeték rekonstrukció</t>
  </si>
  <si>
    <t>Táncsics u. vezeték rekonstrukció</t>
  </si>
  <si>
    <r>
      <t xml:space="preserve">Nagykovácsi, Ördögárok </t>
    </r>
    <r>
      <rPr>
        <sz val="11"/>
        <color theme="1"/>
        <rFont val="Calibri"/>
        <family val="2"/>
        <charset val="238"/>
      </rPr>
      <t>Ø300mm-es gerincvezeték rekonstrukció</t>
    </r>
  </si>
  <si>
    <t xml:space="preserve">Nagykovácsi, Sebestyén-domb szennyvíz csatorna rekonstrukció </t>
  </si>
  <si>
    <t>Ördögárok utca csatorna rekonstrukció</t>
  </si>
  <si>
    <t>Táncsics u. csatorna rekonstrukció</t>
  </si>
  <si>
    <t>Kossuth L. u. (Petőfi u. - Rozmaring u.) csatorna rekonstrukció</t>
  </si>
  <si>
    <t>Park u. csatorna rekonstrukció</t>
  </si>
  <si>
    <t>II. Ütem (2021-2024.) bérleti díj összesen:</t>
  </si>
  <si>
    <t>II. Ütem (2021-2024.) összesen:</t>
  </si>
  <si>
    <t>III. Ütem (2025-2034.)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</si>
</sst>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2" xfId="0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6" xfId="0" applyFill="1" applyBorder="1"/>
    <xf numFmtId="0" fontId="0" fillId="0" borderId="1" xfId="0" applyBorder="1" applyAlignment="1">
      <alignment wrapText="1"/>
    </xf>
    <xf numFmtId="0" fontId="1" fillId="2" borderId="1" xfId="0" applyFont="1" applyFill="1" applyBorder="1"/>
    <xf numFmtId="0" fontId="0" fillId="2" borderId="5" xfId="0" applyFill="1" applyBorder="1" applyAlignment="1">
      <alignment horizontal="center" vertical="center"/>
    </xf>
    <xf numFmtId="164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/>
    <xf numFmtId="164" fontId="1" fillId="0" borderId="1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0" fillId="2" borderId="7" xfId="0" applyFill="1" applyBorder="1"/>
    <xf numFmtId="0" fontId="1" fillId="2" borderId="8" xfId="0" applyFont="1" applyFill="1" applyBorder="1"/>
    <xf numFmtId="0" fontId="0" fillId="2" borderId="8" xfId="0" applyFill="1" applyBorder="1"/>
    <xf numFmtId="0" fontId="0" fillId="2" borderId="8" xfId="0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vertical="center"/>
    </xf>
    <xf numFmtId="0" fontId="0" fillId="2" borderId="9" xfId="0" applyFill="1" applyBorder="1"/>
    <xf numFmtId="0" fontId="0" fillId="2" borderId="7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1" fillId="2" borderId="8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09BCA-C012-40C6-8E5B-6831B3DE8786}">
  <sheetPr>
    <pageSetUpPr fitToPage="1"/>
  </sheetPr>
  <dimension ref="A1:K25"/>
  <sheetViews>
    <sheetView workbookViewId="0">
      <selection activeCell="B15" sqref="B15"/>
    </sheetView>
  </sheetViews>
  <sheetFormatPr defaultRowHeight="15" x14ac:dyDescent="0.25"/>
  <cols>
    <col min="1" max="1" width="13.5703125" customWidth="1"/>
    <col min="2" max="2" width="39.85546875" bestFit="1" customWidth="1"/>
    <col min="3" max="3" width="24.42578125" customWidth="1"/>
    <col min="4" max="4" width="13.140625" customWidth="1"/>
    <col min="5" max="5" width="22" bestFit="1" customWidth="1"/>
    <col min="6" max="6" width="23.42578125" bestFit="1" customWidth="1"/>
    <col min="7" max="7" width="16.28515625" customWidth="1"/>
    <col min="8" max="8" width="15.42578125" customWidth="1"/>
  </cols>
  <sheetData>
    <row r="1" spans="1:11" x14ac:dyDescent="0.2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1" x14ac:dyDescent="0.25">
      <c r="A2" s="61" t="s">
        <v>21</v>
      </c>
      <c r="B2" s="62"/>
      <c r="C2" s="62"/>
      <c r="D2" s="62"/>
      <c r="E2" s="62"/>
      <c r="F2" s="62"/>
      <c r="G2" s="62"/>
      <c r="H2" s="62"/>
      <c r="I2" s="62"/>
      <c r="J2" s="62"/>
      <c r="K2" s="63"/>
    </row>
    <row r="3" spans="1:11" x14ac:dyDescent="0.25">
      <c r="A3" s="64" t="s">
        <v>2</v>
      </c>
      <c r="B3" s="65"/>
      <c r="C3" s="65"/>
      <c r="D3" s="65"/>
      <c r="E3" s="65"/>
      <c r="F3" s="66" t="s">
        <v>24</v>
      </c>
      <c r="G3" s="66"/>
      <c r="H3" s="66"/>
      <c r="I3" s="66"/>
      <c r="J3" s="66"/>
      <c r="K3" s="67"/>
    </row>
    <row r="4" spans="1:11" x14ac:dyDescent="0.25">
      <c r="A4" s="64" t="s">
        <v>3</v>
      </c>
      <c r="B4" s="65"/>
      <c r="C4" s="65"/>
      <c r="D4" s="65"/>
      <c r="E4" s="65"/>
      <c r="F4" s="66" t="s">
        <v>19</v>
      </c>
      <c r="G4" s="66"/>
      <c r="H4" s="66"/>
      <c r="I4" s="66"/>
      <c r="J4" s="66"/>
      <c r="K4" s="67"/>
    </row>
    <row r="5" spans="1:11" x14ac:dyDescent="0.25">
      <c r="A5" s="64" t="s">
        <v>4</v>
      </c>
      <c r="B5" s="65"/>
      <c r="C5" s="65"/>
      <c r="D5" s="65"/>
      <c r="E5" s="65"/>
      <c r="F5" s="66" t="s">
        <v>22</v>
      </c>
      <c r="G5" s="66"/>
      <c r="H5" s="66"/>
      <c r="I5" s="66"/>
      <c r="J5" s="66"/>
      <c r="K5" s="67"/>
    </row>
    <row r="6" spans="1:11" x14ac:dyDescent="0.25">
      <c r="A6" s="53"/>
      <c r="B6" s="54"/>
      <c r="C6" s="54"/>
      <c r="D6" s="54"/>
      <c r="E6" s="54"/>
      <c r="F6" s="54"/>
      <c r="G6" s="54"/>
      <c r="H6" s="54"/>
      <c r="I6" s="54"/>
      <c r="J6" s="54"/>
      <c r="K6" s="55"/>
    </row>
    <row r="7" spans="1:11" ht="30" customHeight="1" x14ac:dyDescent="0.25">
      <c r="A7" s="56" t="s">
        <v>5</v>
      </c>
      <c r="B7" s="51" t="s">
        <v>6</v>
      </c>
      <c r="C7" s="57" t="s">
        <v>23</v>
      </c>
      <c r="D7" s="57" t="s">
        <v>7</v>
      </c>
      <c r="E7" s="1" t="s">
        <v>8</v>
      </c>
      <c r="F7" s="51" t="s">
        <v>10</v>
      </c>
      <c r="G7" s="51" t="s">
        <v>13</v>
      </c>
      <c r="H7" s="51"/>
      <c r="I7" s="51" t="s">
        <v>17</v>
      </c>
      <c r="J7" s="51"/>
      <c r="K7" s="52"/>
    </row>
    <row r="8" spans="1:11" ht="30" customHeight="1" x14ac:dyDescent="0.25">
      <c r="A8" s="56"/>
      <c r="B8" s="51"/>
      <c r="C8" s="57"/>
      <c r="D8" s="57"/>
      <c r="E8" s="2" t="s">
        <v>9</v>
      </c>
      <c r="F8" s="51"/>
      <c r="G8" s="2" t="s">
        <v>11</v>
      </c>
      <c r="H8" s="2" t="s">
        <v>12</v>
      </c>
      <c r="I8" s="2" t="s">
        <v>14</v>
      </c>
      <c r="J8" s="2" t="s">
        <v>15</v>
      </c>
      <c r="K8" s="5" t="s">
        <v>16</v>
      </c>
    </row>
    <row r="9" spans="1:11" x14ac:dyDescent="0.25">
      <c r="A9" s="4">
        <v>1</v>
      </c>
      <c r="B9" s="3" t="s">
        <v>39</v>
      </c>
      <c r="C9" s="2" t="s">
        <v>31</v>
      </c>
      <c r="D9" s="2" t="s">
        <v>30</v>
      </c>
      <c r="E9" s="22">
        <v>6800</v>
      </c>
      <c r="F9" s="2" t="s">
        <v>32</v>
      </c>
      <c r="G9" s="23">
        <v>43831</v>
      </c>
      <c r="H9" s="23">
        <v>44196</v>
      </c>
      <c r="I9" s="2" t="s">
        <v>33</v>
      </c>
      <c r="J9" s="2"/>
      <c r="K9" s="5"/>
    </row>
    <row r="10" spans="1:11" x14ac:dyDescent="0.25">
      <c r="A10" s="21"/>
      <c r="B10" s="20" t="s">
        <v>34</v>
      </c>
      <c r="C10" s="35"/>
      <c r="D10" s="35"/>
      <c r="E10" s="36">
        <v>6800</v>
      </c>
      <c r="F10" s="17"/>
      <c r="G10" s="17"/>
      <c r="H10" s="17"/>
      <c r="I10" s="17"/>
      <c r="J10" s="17"/>
      <c r="K10" s="24"/>
    </row>
    <row r="11" spans="1:11" x14ac:dyDescent="0.25">
      <c r="A11" s="4">
        <v>2</v>
      </c>
      <c r="B11" s="3" t="s">
        <v>39</v>
      </c>
      <c r="C11" s="2" t="s">
        <v>31</v>
      </c>
      <c r="D11" s="2" t="s">
        <v>30</v>
      </c>
      <c r="E11" s="22">
        <v>27200</v>
      </c>
      <c r="F11" s="2" t="s">
        <v>32</v>
      </c>
      <c r="G11" s="23">
        <v>44197</v>
      </c>
      <c r="H11" s="23">
        <v>45657</v>
      </c>
      <c r="I11" s="2"/>
      <c r="J11" s="2" t="s">
        <v>33</v>
      </c>
      <c r="K11" s="5"/>
    </row>
    <row r="12" spans="1:11" x14ac:dyDescent="0.25">
      <c r="A12" s="4">
        <v>3</v>
      </c>
      <c r="B12" s="3" t="s">
        <v>35</v>
      </c>
      <c r="C12" s="2" t="s">
        <v>36</v>
      </c>
      <c r="D12" s="2" t="s">
        <v>30</v>
      </c>
      <c r="E12" s="22">
        <v>28000</v>
      </c>
      <c r="F12" s="2" t="s">
        <v>37</v>
      </c>
      <c r="G12" s="23">
        <v>44197</v>
      </c>
      <c r="H12" s="23">
        <v>44561</v>
      </c>
      <c r="I12" s="2"/>
      <c r="J12" s="2" t="s">
        <v>33</v>
      </c>
      <c r="K12" s="5"/>
    </row>
    <row r="13" spans="1:11" x14ac:dyDescent="0.25">
      <c r="A13" s="4">
        <v>4</v>
      </c>
      <c r="B13" s="3" t="s">
        <v>38</v>
      </c>
      <c r="C13" s="2" t="s">
        <v>36</v>
      </c>
      <c r="D13" s="2" t="s">
        <v>30</v>
      </c>
      <c r="E13" s="22">
        <v>15000</v>
      </c>
      <c r="F13" s="2" t="s">
        <v>37</v>
      </c>
      <c r="G13" s="23">
        <v>44562</v>
      </c>
      <c r="H13" s="23">
        <v>44926</v>
      </c>
      <c r="I13" s="2"/>
      <c r="J13" s="2" t="s">
        <v>33</v>
      </c>
      <c r="K13" s="5"/>
    </row>
    <row r="14" spans="1:11" x14ac:dyDescent="0.25">
      <c r="A14" s="21"/>
      <c r="B14" s="20" t="s">
        <v>57</v>
      </c>
      <c r="C14" s="35"/>
      <c r="D14" s="35"/>
      <c r="E14" s="36">
        <v>27200</v>
      </c>
      <c r="F14" s="17"/>
      <c r="G14" s="17"/>
      <c r="H14" s="17"/>
      <c r="I14" s="17"/>
      <c r="J14" s="17"/>
      <c r="K14" s="24"/>
    </row>
    <row r="15" spans="1:11" x14ac:dyDescent="0.25">
      <c r="A15" s="21"/>
      <c r="B15" s="20" t="s">
        <v>78</v>
      </c>
      <c r="C15" s="35"/>
      <c r="D15" s="35"/>
      <c r="E15" s="36">
        <v>43000</v>
      </c>
      <c r="F15" s="17"/>
      <c r="G15" s="17"/>
      <c r="H15" s="17"/>
      <c r="I15" s="17"/>
      <c r="J15" s="17"/>
      <c r="K15" s="24"/>
    </row>
    <row r="16" spans="1:11" x14ac:dyDescent="0.25">
      <c r="A16" s="4">
        <v>5</v>
      </c>
      <c r="B16" s="3" t="s">
        <v>39</v>
      </c>
      <c r="C16" s="2" t="s">
        <v>31</v>
      </c>
      <c r="D16" s="2" t="s">
        <v>30</v>
      </c>
      <c r="E16" s="22">
        <v>68000</v>
      </c>
      <c r="F16" s="2" t="s">
        <v>32</v>
      </c>
      <c r="G16" s="23">
        <v>45658</v>
      </c>
      <c r="H16" s="23">
        <v>49309</v>
      </c>
      <c r="I16" s="2"/>
      <c r="J16" s="2"/>
      <c r="K16" s="5" t="s">
        <v>33</v>
      </c>
    </row>
    <row r="17" spans="1:11" x14ac:dyDescent="0.25">
      <c r="A17" s="4">
        <v>6</v>
      </c>
      <c r="B17" s="3" t="s">
        <v>40</v>
      </c>
      <c r="C17" s="2" t="s">
        <v>31</v>
      </c>
      <c r="D17" s="2" t="s">
        <v>30</v>
      </c>
      <c r="E17" s="22">
        <v>4500</v>
      </c>
      <c r="F17" s="2" t="s">
        <v>37</v>
      </c>
      <c r="G17" s="23">
        <v>45658</v>
      </c>
      <c r="H17" s="23">
        <v>49309</v>
      </c>
      <c r="I17" s="2"/>
      <c r="J17" s="2"/>
      <c r="K17" s="5" t="s">
        <v>33</v>
      </c>
    </row>
    <row r="18" spans="1:11" x14ac:dyDescent="0.25">
      <c r="A18" s="4">
        <v>7</v>
      </c>
      <c r="B18" s="3" t="s">
        <v>41</v>
      </c>
      <c r="C18" s="2" t="s">
        <v>31</v>
      </c>
      <c r="D18" s="2" t="s">
        <v>30</v>
      </c>
      <c r="E18" s="22">
        <v>15000</v>
      </c>
      <c r="F18" s="2" t="s">
        <v>37</v>
      </c>
      <c r="G18" s="23">
        <v>46023</v>
      </c>
      <c r="H18" s="23">
        <v>49309</v>
      </c>
      <c r="I18" s="2"/>
      <c r="J18" s="2"/>
      <c r="K18" s="5" t="s">
        <v>33</v>
      </c>
    </row>
    <row r="19" spans="1:11" x14ac:dyDescent="0.25">
      <c r="A19" s="15"/>
      <c r="B19" s="20" t="s">
        <v>42</v>
      </c>
      <c r="C19" s="20"/>
      <c r="D19" s="35"/>
      <c r="E19" s="36">
        <v>68000</v>
      </c>
      <c r="F19" s="16"/>
      <c r="G19" s="16"/>
      <c r="H19" s="16"/>
      <c r="I19" s="16"/>
      <c r="J19" s="16"/>
      <c r="K19" s="18"/>
    </row>
    <row r="20" spans="1:11" ht="15.75" thickBot="1" x14ac:dyDescent="0.3">
      <c r="A20" s="41"/>
      <c r="B20" s="42" t="s">
        <v>58</v>
      </c>
      <c r="C20" s="42"/>
      <c r="D20" s="48"/>
      <c r="E20" s="50">
        <v>19500</v>
      </c>
      <c r="F20" s="43"/>
      <c r="G20" s="43"/>
      <c r="H20" s="43"/>
      <c r="I20" s="43"/>
      <c r="J20" s="43"/>
      <c r="K20" s="46"/>
    </row>
    <row r="21" spans="1:11" ht="15.75" thickBot="1" x14ac:dyDescent="0.3"/>
    <row r="22" spans="1:11" ht="60" x14ac:dyDescent="0.25">
      <c r="A22" s="7"/>
      <c r="B22" s="10" t="s">
        <v>25</v>
      </c>
      <c r="C22" s="11" t="s">
        <v>26</v>
      </c>
    </row>
    <row r="23" spans="1:11" x14ac:dyDescent="0.25">
      <c r="A23" s="8" t="s">
        <v>27</v>
      </c>
      <c r="B23" s="25">
        <v>6800</v>
      </c>
      <c r="C23" s="26">
        <v>6800</v>
      </c>
    </row>
    <row r="24" spans="1:11" x14ac:dyDescent="0.25">
      <c r="A24" s="8" t="s">
        <v>28</v>
      </c>
      <c r="B24" s="25">
        <v>70200</v>
      </c>
      <c r="C24" s="26">
        <v>72000</v>
      </c>
    </row>
    <row r="25" spans="1:11" ht="15.75" thickBot="1" x14ac:dyDescent="0.3">
      <c r="A25" s="9" t="s">
        <v>29</v>
      </c>
      <c r="B25" s="27">
        <v>87500</v>
      </c>
      <c r="C25" s="28">
        <v>87500</v>
      </c>
    </row>
  </sheetData>
  <mergeCells count="16">
    <mergeCell ref="A1:K1"/>
    <mergeCell ref="A2:K2"/>
    <mergeCell ref="A3:E3"/>
    <mergeCell ref="A4:E4"/>
    <mergeCell ref="A5:E5"/>
    <mergeCell ref="F3:K3"/>
    <mergeCell ref="F4:K4"/>
    <mergeCell ref="F5:K5"/>
    <mergeCell ref="G7:H7"/>
    <mergeCell ref="I7:K7"/>
    <mergeCell ref="A6:K6"/>
    <mergeCell ref="A7:A8"/>
    <mergeCell ref="B7:B8"/>
    <mergeCell ref="C7:C8"/>
    <mergeCell ref="D7:D8"/>
    <mergeCell ref="F7:F8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5F035-F93A-4B89-985A-974305774623}">
  <sheetPr>
    <pageSetUpPr fitToPage="1"/>
  </sheetPr>
  <dimension ref="A1:K32"/>
  <sheetViews>
    <sheetView topLeftCell="A7" workbookViewId="0">
      <selection activeCell="B27" sqref="B27"/>
    </sheetView>
  </sheetViews>
  <sheetFormatPr defaultRowHeight="15" x14ac:dyDescent="0.25"/>
  <cols>
    <col min="1" max="1" width="13.5703125" customWidth="1"/>
    <col min="2" max="2" width="47.140625" bestFit="1" customWidth="1"/>
    <col min="3" max="3" width="24.42578125" customWidth="1"/>
    <col min="4" max="4" width="13.140625" customWidth="1"/>
    <col min="5" max="5" width="22" bestFit="1" customWidth="1"/>
    <col min="6" max="6" width="23.42578125" bestFit="1" customWidth="1"/>
    <col min="7" max="7" width="16.28515625" customWidth="1"/>
    <col min="8" max="8" width="15.42578125" customWidth="1"/>
  </cols>
  <sheetData>
    <row r="1" spans="1:11" x14ac:dyDescent="0.2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1" x14ac:dyDescent="0.25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3"/>
    </row>
    <row r="3" spans="1:11" x14ac:dyDescent="0.25">
      <c r="A3" s="64" t="s">
        <v>2</v>
      </c>
      <c r="B3" s="65"/>
      <c r="C3" s="65"/>
      <c r="D3" s="65"/>
      <c r="E3" s="65"/>
      <c r="F3" s="66" t="s">
        <v>24</v>
      </c>
      <c r="G3" s="66"/>
      <c r="H3" s="66"/>
      <c r="I3" s="66"/>
      <c r="J3" s="66"/>
      <c r="K3" s="67"/>
    </row>
    <row r="4" spans="1:11" x14ac:dyDescent="0.25">
      <c r="A4" s="64" t="s">
        <v>3</v>
      </c>
      <c r="B4" s="65"/>
      <c r="C4" s="65"/>
      <c r="D4" s="65"/>
      <c r="E4" s="65"/>
      <c r="F4" s="66" t="s">
        <v>19</v>
      </c>
      <c r="G4" s="66"/>
      <c r="H4" s="66"/>
      <c r="I4" s="66"/>
      <c r="J4" s="66"/>
      <c r="K4" s="67"/>
    </row>
    <row r="5" spans="1:11" x14ac:dyDescent="0.25">
      <c r="A5" s="64" t="s">
        <v>4</v>
      </c>
      <c r="B5" s="65"/>
      <c r="C5" s="65"/>
      <c r="D5" s="65"/>
      <c r="E5" s="65"/>
      <c r="F5" s="66" t="s">
        <v>22</v>
      </c>
      <c r="G5" s="66"/>
      <c r="H5" s="66"/>
      <c r="I5" s="66"/>
      <c r="J5" s="66"/>
      <c r="K5" s="67"/>
    </row>
    <row r="6" spans="1:11" x14ac:dyDescent="0.25">
      <c r="A6" s="53"/>
      <c r="B6" s="54"/>
      <c r="C6" s="54"/>
      <c r="D6" s="54"/>
      <c r="E6" s="54"/>
      <c r="F6" s="54"/>
      <c r="G6" s="54"/>
      <c r="H6" s="54"/>
      <c r="I6" s="54"/>
      <c r="J6" s="54"/>
      <c r="K6" s="55"/>
    </row>
    <row r="7" spans="1:11" ht="30" customHeight="1" x14ac:dyDescent="0.25">
      <c r="A7" s="56" t="s">
        <v>5</v>
      </c>
      <c r="B7" s="51" t="s">
        <v>6</v>
      </c>
      <c r="C7" s="57" t="s">
        <v>18</v>
      </c>
      <c r="D7" s="57" t="s">
        <v>7</v>
      </c>
      <c r="E7" s="1" t="s">
        <v>8</v>
      </c>
      <c r="F7" s="51" t="s">
        <v>10</v>
      </c>
      <c r="G7" s="51" t="s">
        <v>13</v>
      </c>
      <c r="H7" s="51"/>
      <c r="I7" s="51" t="s">
        <v>17</v>
      </c>
      <c r="J7" s="51"/>
      <c r="K7" s="52"/>
    </row>
    <row r="8" spans="1:11" ht="30" customHeight="1" x14ac:dyDescent="0.25">
      <c r="A8" s="56"/>
      <c r="B8" s="51"/>
      <c r="C8" s="57"/>
      <c r="D8" s="57"/>
      <c r="E8" s="2" t="s">
        <v>9</v>
      </c>
      <c r="F8" s="51"/>
      <c r="G8" s="2" t="s">
        <v>11</v>
      </c>
      <c r="H8" s="2" t="s">
        <v>12</v>
      </c>
      <c r="I8" s="2" t="s">
        <v>14</v>
      </c>
      <c r="J8" s="2" t="s">
        <v>15</v>
      </c>
      <c r="K8" s="5" t="s">
        <v>16</v>
      </c>
    </row>
    <row r="9" spans="1:11" x14ac:dyDescent="0.25">
      <c r="A9" s="4">
        <v>1</v>
      </c>
      <c r="B9" s="3" t="s">
        <v>43</v>
      </c>
      <c r="C9" s="2" t="s">
        <v>44</v>
      </c>
      <c r="D9" s="2" t="s">
        <v>30</v>
      </c>
      <c r="E9" s="31">
        <v>5000</v>
      </c>
      <c r="F9" s="2" t="s">
        <v>37</v>
      </c>
      <c r="G9" s="23">
        <v>43831</v>
      </c>
      <c r="H9" s="23">
        <v>44196</v>
      </c>
      <c r="I9" s="2" t="s">
        <v>33</v>
      </c>
      <c r="J9" s="2"/>
      <c r="K9" s="5"/>
    </row>
    <row r="10" spans="1:11" ht="30" x14ac:dyDescent="0.25">
      <c r="A10" s="4">
        <v>2</v>
      </c>
      <c r="B10" s="19" t="s">
        <v>45</v>
      </c>
      <c r="C10" s="2" t="s">
        <v>36</v>
      </c>
      <c r="D10" s="2" t="s">
        <v>30</v>
      </c>
      <c r="E10" s="31">
        <v>20000</v>
      </c>
      <c r="F10" s="2" t="s">
        <v>37</v>
      </c>
      <c r="G10" s="23">
        <v>43831</v>
      </c>
      <c r="H10" s="23">
        <v>44196</v>
      </c>
      <c r="I10" s="2" t="s">
        <v>33</v>
      </c>
      <c r="J10" s="2"/>
      <c r="K10" s="5"/>
    </row>
    <row r="11" spans="1:11" x14ac:dyDescent="0.25">
      <c r="A11" s="4">
        <v>3</v>
      </c>
      <c r="B11" s="3" t="s">
        <v>46</v>
      </c>
      <c r="C11" s="13" t="s">
        <v>31</v>
      </c>
      <c r="D11" s="2" t="s">
        <v>30</v>
      </c>
      <c r="E11" s="31">
        <v>5000</v>
      </c>
      <c r="F11" s="2" t="s">
        <v>37</v>
      </c>
      <c r="G11" s="23">
        <v>43831</v>
      </c>
      <c r="H11" s="23">
        <v>44196</v>
      </c>
      <c r="I11" s="2" t="s">
        <v>33</v>
      </c>
      <c r="J11" s="2"/>
      <c r="K11" s="5"/>
    </row>
    <row r="12" spans="1:11" x14ac:dyDescent="0.25">
      <c r="A12" s="4">
        <v>4</v>
      </c>
      <c r="B12" s="3" t="s">
        <v>47</v>
      </c>
      <c r="C12" s="13" t="s">
        <v>31</v>
      </c>
      <c r="D12" s="2" t="s">
        <v>30</v>
      </c>
      <c r="E12" s="31">
        <v>3500</v>
      </c>
      <c r="F12" s="2" t="s">
        <v>37</v>
      </c>
      <c r="G12" s="23">
        <v>43831</v>
      </c>
      <c r="H12" s="23">
        <v>44196</v>
      </c>
      <c r="I12" s="2" t="s">
        <v>33</v>
      </c>
      <c r="J12" s="2"/>
      <c r="K12" s="5"/>
    </row>
    <row r="13" spans="1:11" x14ac:dyDescent="0.25">
      <c r="A13" s="21"/>
      <c r="B13" s="20" t="s">
        <v>49</v>
      </c>
      <c r="C13" s="17"/>
      <c r="D13" s="17"/>
      <c r="E13" s="32">
        <f>SUM(E9:E12)</f>
        <v>33500</v>
      </c>
      <c r="F13" s="17"/>
      <c r="G13" s="17"/>
      <c r="H13" s="17"/>
      <c r="I13" s="17"/>
      <c r="J13" s="17"/>
      <c r="K13" s="24"/>
    </row>
    <row r="14" spans="1:11" x14ac:dyDescent="0.25">
      <c r="A14" s="29">
        <v>5</v>
      </c>
      <c r="B14" s="3" t="s">
        <v>43</v>
      </c>
      <c r="C14" s="2" t="s">
        <v>44</v>
      </c>
      <c r="D14" s="2" t="s">
        <v>30</v>
      </c>
      <c r="E14" s="31">
        <v>20000</v>
      </c>
      <c r="F14" s="2" t="s">
        <v>37</v>
      </c>
      <c r="G14" s="23">
        <v>44197</v>
      </c>
      <c r="H14" s="23">
        <v>45657</v>
      </c>
      <c r="I14" s="2"/>
      <c r="J14" s="2" t="s">
        <v>33</v>
      </c>
      <c r="K14" s="30"/>
    </row>
    <row r="15" spans="1:11" x14ac:dyDescent="0.25">
      <c r="A15" s="12">
        <v>6</v>
      </c>
      <c r="B15" s="3" t="s">
        <v>52</v>
      </c>
      <c r="C15" s="13" t="s">
        <v>31</v>
      </c>
      <c r="D15" s="13" t="s">
        <v>30</v>
      </c>
      <c r="E15" s="31">
        <v>6000</v>
      </c>
      <c r="F15" s="13" t="s">
        <v>37</v>
      </c>
      <c r="G15" s="23">
        <v>44197</v>
      </c>
      <c r="H15" s="23">
        <v>44561</v>
      </c>
      <c r="I15" s="13"/>
      <c r="J15" s="13" t="s">
        <v>33</v>
      </c>
      <c r="K15" s="14"/>
    </row>
    <row r="16" spans="1:11" ht="30" x14ac:dyDescent="0.25">
      <c r="A16" s="29">
        <v>7</v>
      </c>
      <c r="B16" s="19" t="s">
        <v>68</v>
      </c>
      <c r="C16" s="2" t="s">
        <v>31</v>
      </c>
      <c r="D16" s="13" t="s">
        <v>30</v>
      </c>
      <c r="E16" s="31">
        <v>12000</v>
      </c>
      <c r="F16" s="13" t="s">
        <v>37</v>
      </c>
      <c r="G16" s="23">
        <v>44197</v>
      </c>
      <c r="H16" s="23">
        <v>44561</v>
      </c>
      <c r="I16" s="13"/>
      <c r="J16" s="13" t="s">
        <v>33</v>
      </c>
      <c r="K16" s="14"/>
    </row>
    <row r="17" spans="1:11" x14ac:dyDescent="0.25">
      <c r="A17" s="12">
        <v>8</v>
      </c>
      <c r="B17" s="3" t="s">
        <v>50</v>
      </c>
      <c r="C17" s="13" t="s">
        <v>31</v>
      </c>
      <c r="D17" s="13" t="s">
        <v>30</v>
      </c>
      <c r="E17" s="31">
        <v>1500</v>
      </c>
      <c r="F17" s="13" t="s">
        <v>37</v>
      </c>
      <c r="G17" s="23">
        <v>44197</v>
      </c>
      <c r="H17" s="23">
        <v>44561</v>
      </c>
      <c r="I17" s="13"/>
      <c r="J17" s="13" t="s">
        <v>33</v>
      </c>
      <c r="K17" s="14"/>
    </row>
    <row r="18" spans="1:11" x14ac:dyDescent="0.25">
      <c r="A18" s="29">
        <v>9</v>
      </c>
      <c r="B18" s="3" t="s">
        <v>69</v>
      </c>
      <c r="C18" s="13" t="s">
        <v>31</v>
      </c>
      <c r="D18" s="13" t="s">
        <v>30</v>
      </c>
      <c r="E18" s="31">
        <v>15000</v>
      </c>
      <c r="F18" s="13" t="s">
        <v>37</v>
      </c>
      <c r="G18" s="23">
        <v>44562</v>
      </c>
      <c r="H18" s="23">
        <v>44926</v>
      </c>
      <c r="I18" s="13"/>
      <c r="J18" s="13" t="s">
        <v>33</v>
      </c>
      <c r="K18" s="14"/>
    </row>
    <row r="19" spans="1:11" x14ac:dyDescent="0.25">
      <c r="A19" s="12">
        <v>10</v>
      </c>
      <c r="B19" s="3" t="s">
        <v>48</v>
      </c>
      <c r="C19" s="13" t="s">
        <v>31</v>
      </c>
      <c r="D19" s="13" t="s">
        <v>30</v>
      </c>
      <c r="E19" s="31">
        <v>4000</v>
      </c>
      <c r="F19" s="13" t="s">
        <v>37</v>
      </c>
      <c r="G19" s="23">
        <v>44562</v>
      </c>
      <c r="H19" s="23">
        <v>44926</v>
      </c>
      <c r="I19" s="13"/>
      <c r="J19" s="13" t="s">
        <v>33</v>
      </c>
      <c r="K19" s="14"/>
    </row>
    <row r="20" spans="1:11" ht="30" x14ac:dyDescent="0.25">
      <c r="A20" s="29">
        <v>11</v>
      </c>
      <c r="B20" s="19" t="s">
        <v>70</v>
      </c>
      <c r="C20" s="13" t="s">
        <v>31</v>
      </c>
      <c r="D20" s="13" t="s">
        <v>30</v>
      </c>
      <c r="E20" s="31">
        <v>8000</v>
      </c>
      <c r="F20" s="13" t="s">
        <v>37</v>
      </c>
      <c r="G20" s="23">
        <v>44927</v>
      </c>
      <c r="H20" s="23">
        <v>45291</v>
      </c>
      <c r="I20" s="13"/>
      <c r="J20" s="13" t="s">
        <v>33</v>
      </c>
      <c r="K20" s="14"/>
    </row>
    <row r="21" spans="1:11" x14ac:dyDescent="0.25">
      <c r="A21" s="12">
        <v>12</v>
      </c>
      <c r="B21" s="3" t="s">
        <v>51</v>
      </c>
      <c r="C21" s="13" t="s">
        <v>31</v>
      </c>
      <c r="D21" s="13" t="s">
        <v>30</v>
      </c>
      <c r="E21" s="31">
        <v>1500</v>
      </c>
      <c r="F21" s="13" t="s">
        <v>37</v>
      </c>
      <c r="G21" s="23">
        <v>44927</v>
      </c>
      <c r="H21" s="23">
        <v>45291</v>
      </c>
      <c r="I21" s="2"/>
      <c r="J21" s="2" t="s">
        <v>33</v>
      </c>
      <c r="K21" s="5"/>
    </row>
    <row r="22" spans="1:11" ht="30" x14ac:dyDescent="0.25">
      <c r="A22" s="29">
        <v>13</v>
      </c>
      <c r="B22" s="19" t="s">
        <v>66</v>
      </c>
      <c r="C22" s="13" t="s">
        <v>31</v>
      </c>
      <c r="D22" s="13" t="s">
        <v>30</v>
      </c>
      <c r="E22" s="31">
        <v>40000</v>
      </c>
      <c r="F22" s="13" t="s">
        <v>37</v>
      </c>
      <c r="G22" s="23">
        <v>45292</v>
      </c>
      <c r="H22" s="23">
        <v>45657</v>
      </c>
      <c r="I22" s="2"/>
      <c r="J22" s="2" t="s">
        <v>33</v>
      </c>
      <c r="K22" s="5"/>
    </row>
    <row r="23" spans="1:11" x14ac:dyDescent="0.25">
      <c r="A23" s="12">
        <v>14</v>
      </c>
      <c r="B23" s="3" t="s">
        <v>71</v>
      </c>
      <c r="C23" s="13" t="s">
        <v>31</v>
      </c>
      <c r="D23" s="13" t="s">
        <v>30</v>
      </c>
      <c r="E23" s="31">
        <v>10000</v>
      </c>
      <c r="F23" s="13" t="s">
        <v>37</v>
      </c>
      <c r="G23" s="23">
        <v>45292</v>
      </c>
      <c r="H23" s="23">
        <v>45657</v>
      </c>
      <c r="I23" s="2"/>
      <c r="J23" s="2" t="s">
        <v>33</v>
      </c>
      <c r="K23" s="5"/>
    </row>
    <row r="24" spans="1:11" x14ac:dyDescent="0.25">
      <c r="A24" s="21"/>
      <c r="B24" s="20" t="s">
        <v>79</v>
      </c>
      <c r="C24" s="17"/>
      <c r="D24" s="17"/>
      <c r="E24" s="32">
        <f>SUM(E14:E23)</f>
        <v>118000</v>
      </c>
      <c r="F24" s="17"/>
      <c r="G24" s="17"/>
      <c r="H24" s="17"/>
      <c r="I24" s="17"/>
      <c r="J24" s="17"/>
      <c r="K24" s="24"/>
    </row>
    <row r="25" spans="1:11" x14ac:dyDescent="0.25">
      <c r="A25" s="4">
        <v>15</v>
      </c>
      <c r="B25" s="3" t="s">
        <v>43</v>
      </c>
      <c r="C25" s="2" t="s">
        <v>44</v>
      </c>
      <c r="D25" s="2" t="s">
        <v>30</v>
      </c>
      <c r="E25" s="31">
        <v>50000</v>
      </c>
      <c r="F25" s="2" t="s">
        <v>37</v>
      </c>
      <c r="G25" s="23">
        <v>45658</v>
      </c>
      <c r="H25" s="23">
        <v>49309</v>
      </c>
      <c r="I25" s="2"/>
      <c r="J25" s="2"/>
      <c r="K25" s="5" t="s">
        <v>33</v>
      </c>
    </row>
    <row r="26" spans="1:11" x14ac:dyDescent="0.25">
      <c r="A26" s="4">
        <v>16</v>
      </c>
      <c r="B26" s="3" t="s">
        <v>53</v>
      </c>
      <c r="C26" s="2" t="s">
        <v>31</v>
      </c>
      <c r="D26" s="2" t="s">
        <v>30</v>
      </c>
      <c r="E26" s="31">
        <v>31000</v>
      </c>
      <c r="F26" s="2" t="s">
        <v>37</v>
      </c>
      <c r="G26" s="23">
        <v>45658</v>
      </c>
      <c r="H26" s="23">
        <v>47848</v>
      </c>
      <c r="I26" s="2"/>
      <c r="J26" s="2"/>
      <c r="K26" s="5" t="s">
        <v>33</v>
      </c>
    </row>
    <row r="27" spans="1:11" ht="15.75" thickBot="1" x14ac:dyDescent="0.3">
      <c r="A27" s="41"/>
      <c r="B27" s="42" t="s">
        <v>80</v>
      </c>
      <c r="C27" s="43"/>
      <c r="D27" s="44"/>
      <c r="E27" s="45">
        <f>SUM(E25:E26)</f>
        <v>81000</v>
      </c>
      <c r="F27" s="43"/>
      <c r="G27" s="43"/>
      <c r="H27" s="43"/>
      <c r="I27" s="43"/>
      <c r="J27" s="43"/>
      <c r="K27" s="46"/>
    </row>
    <row r="28" spans="1:11" ht="15.75" thickBot="1" x14ac:dyDescent="0.3"/>
    <row r="29" spans="1:11" ht="60" x14ac:dyDescent="0.25">
      <c r="A29" s="7"/>
      <c r="B29" s="10" t="s">
        <v>25</v>
      </c>
      <c r="C29" s="11" t="s">
        <v>26</v>
      </c>
    </row>
    <row r="30" spans="1:11" x14ac:dyDescent="0.25">
      <c r="A30" s="8" t="s">
        <v>27</v>
      </c>
      <c r="B30" s="33">
        <v>33500</v>
      </c>
      <c r="C30" s="33">
        <v>33500</v>
      </c>
    </row>
    <row r="31" spans="1:11" x14ac:dyDescent="0.25">
      <c r="A31" s="8" t="s">
        <v>28</v>
      </c>
      <c r="B31" s="33">
        <v>118000</v>
      </c>
      <c r="C31" s="33">
        <v>118000</v>
      </c>
    </row>
    <row r="32" spans="1:11" ht="15.75" thickBot="1" x14ac:dyDescent="0.3">
      <c r="A32" s="9" t="s">
        <v>29</v>
      </c>
      <c r="B32" s="34">
        <v>81000</v>
      </c>
      <c r="C32" s="34">
        <v>81000</v>
      </c>
    </row>
  </sheetData>
  <mergeCells count="16">
    <mergeCell ref="A1:K1"/>
    <mergeCell ref="A2:K2"/>
    <mergeCell ref="A3:E3"/>
    <mergeCell ref="F3:K3"/>
    <mergeCell ref="A4:E4"/>
    <mergeCell ref="F4:K4"/>
    <mergeCell ref="A5:E5"/>
    <mergeCell ref="F5:K5"/>
    <mergeCell ref="A6:K6"/>
    <mergeCell ref="A7:A8"/>
    <mergeCell ref="B7:B8"/>
    <mergeCell ref="C7:C8"/>
    <mergeCell ref="D7:D8"/>
    <mergeCell ref="F7:F8"/>
    <mergeCell ref="G7:H7"/>
    <mergeCell ref="I7:K7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D5F6C-867F-4F8B-A00B-B90586B49C5F}">
  <sheetPr>
    <pageSetUpPr fitToPage="1"/>
  </sheetPr>
  <dimension ref="A1:K25"/>
  <sheetViews>
    <sheetView workbookViewId="0">
      <selection activeCell="B15" sqref="B15"/>
    </sheetView>
  </sheetViews>
  <sheetFormatPr defaultRowHeight="15" x14ac:dyDescent="0.25"/>
  <cols>
    <col min="1" max="1" width="13.5703125" customWidth="1"/>
    <col min="2" max="2" width="44.85546875" bestFit="1" customWidth="1"/>
    <col min="3" max="3" width="24.42578125" customWidth="1"/>
    <col min="4" max="4" width="13.140625" customWidth="1"/>
    <col min="5" max="5" width="22" bestFit="1" customWidth="1"/>
    <col min="6" max="6" width="23.42578125" bestFit="1" customWidth="1"/>
    <col min="7" max="7" width="16.28515625" customWidth="1"/>
    <col min="8" max="8" width="15.42578125" customWidth="1"/>
  </cols>
  <sheetData>
    <row r="1" spans="1:11" x14ac:dyDescent="0.2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1" x14ac:dyDescent="0.25">
      <c r="A2" s="61" t="s">
        <v>21</v>
      </c>
      <c r="B2" s="62"/>
      <c r="C2" s="62"/>
      <c r="D2" s="62"/>
      <c r="E2" s="62"/>
      <c r="F2" s="62"/>
      <c r="G2" s="62"/>
      <c r="H2" s="62"/>
      <c r="I2" s="62"/>
      <c r="J2" s="62"/>
      <c r="K2" s="63"/>
    </row>
    <row r="3" spans="1:11" x14ac:dyDescent="0.25">
      <c r="A3" s="64" t="s">
        <v>2</v>
      </c>
      <c r="B3" s="65"/>
      <c r="C3" s="65"/>
      <c r="D3" s="65"/>
      <c r="E3" s="65"/>
      <c r="F3" s="66" t="s">
        <v>24</v>
      </c>
      <c r="G3" s="66"/>
      <c r="H3" s="66"/>
      <c r="I3" s="66"/>
      <c r="J3" s="66"/>
      <c r="K3" s="67"/>
    </row>
    <row r="4" spans="1:11" x14ac:dyDescent="0.25">
      <c r="A4" s="64" t="s">
        <v>3</v>
      </c>
      <c r="B4" s="65"/>
      <c r="C4" s="65"/>
      <c r="D4" s="65"/>
      <c r="E4" s="65"/>
      <c r="F4" s="66" t="s">
        <v>19</v>
      </c>
      <c r="G4" s="66"/>
      <c r="H4" s="66"/>
      <c r="I4" s="66"/>
      <c r="J4" s="66"/>
      <c r="K4" s="67"/>
    </row>
    <row r="5" spans="1:11" x14ac:dyDescent="0.25">
      <c r="A5" s="64" t="s">
        <v>4</v>
      </c>
      <c r="B5" s="65"/>
      <c r="C5" s="65"/>
      <c r="D5" s="65"/>
      <c r="E5" s="65"/>
      <c r="F5" s="66" t="s">
        <v>20</v>
      </c>
      <c r="G5" s="66"/>
      <c r="H5" s="66"/>
      <c r="I5" s="66"/>
      <c r="J5" s="66"/>
      <c r="K5" s="67"/>
    </row>
    <row r="6" spans="1:11" x14ac:dyDescent="0.25">
      <c r="A6" s="53"/>
      <c r="B6" s="54"/>
      <c r="C6" s="54"/>
      <c r="D6" s="54"/>
      <c r="E6" s="54"/>
      <c r="F6" s="54"/>
      <c r="G6" s="54"/>
      <c r="H6" s="54"/>
      <c r="I6" s="54"/>
      <c r="J6" s="54"/>
      <c r="K6" s="55"/>
    </row>
    <row r="7" spans="1:11" ht="30" customHeight="1" x14ac:dyDescent="0.25">
      <c r="A7" s="56" t="s">
        <v>5</v>
      </c>
      <c r="B7" s="51" t="s">
        <v>6</v>
      </c>
      <c r="C7" s="57" t="s">
        <v>23</v>
      </c>
      <c r="D7" s="57" t="s">
        <v>7</v>
      </c>
      <c r="E7" s="1" t="s">
        <v>8</v>
      </c>
      <c r="F7" s="51" t="s">
        <v>10</v>
      </c>
      <c r="G7" s="51" t="s">
        <v>13</v>
      </c>
      <c r="H7" s="51"/>
      <c r="I7" s="51" t="s">
        <v>17</v>
      </c>
      <c r="J7" s="51"/>
      <c r="K7" s="52"/>
    </row>
    <row r="8" spans="1:11" ht="30" customHeight="1" x14ac:dyDescent="0.25">
      <c r="A8" s="56"/>
      <c r="B8" s="51"/>
      <c r="C8" s="57"/>
      <c r="D8" s="57"/>
      <c r="E8" s="2" t="s">
        <v>9</v>
      </c>
      <c r="F8" s="51"/>
      <c r="G8" s="2" t="s">
        <v>11</v>
      </c>
      <c r="H8" s="2" t="s">
        <v>12</v>
      </c>
      <c r="I8" s="2" t="s">
        <v>14</v>
      </c>
      <c r="J8" s="2" t="s">
        <v>15</v>
      </c>
      <c r="K8" s="5" t="s">
        <v>16</v>
      </c>
    </row>
    <row r="9" spans="1:11" x14ac:dyDescent="0.25">
      <c r="A9" s="4">
        <v>1</v>
      </c>
      <c r="B9" s="3" t="s">
        <v>54</v>
      </c>
      <c r="C9" s="2" t="s">
        <v>31</v>
      </c>
      <c r="D9" s="2" t="s">
        <v>30</v>
      </c>
      <c r="E9" s="31">
        <v>900</v>
      </c>
      <c r="F9" s="2" t="s">
        <v>32</v>
      </c>
      <c r="G9" s="23">
        <v>43831</v>
      </c>
      <c r="H9" s="23">
        <v>44196</v>
      </c>
      <c r="I9" s="2" t="s">
        <v>33</v>
      </c>
      <c r="J9" s="2"/>
      <c r="K9" s="5"/>
    </row>
    <row r="10" spans="1:11" x14ac:dyDescent="0.25">
      <c r="A10" s="21"/>
      <c r="B10" s="20" t="s">
        <v>34</v>
      </c>
      <c r="C10" s="17"/>
      <c r="D10" s="17"/>
      <c r="E10" s="32">
        <f>SUM(E6:E9)</f>
        <v>900</v>
      </c>
      <c r="F10" s="17"/>
      <c r="G10" s="17"/>
      <c r="H10" s="17"/>
      <c r="I10" s="17"/>
      <c r="J10" s="17"/>
      <c r="K10" s="24"/>
    </row>
    <row r="11" spans="1:11" x14ac:dyDescent="0.25">
      <c r="A11" s="29">
        <v>2</v>
      </c>
      <c r="B11" s="3" t="s">
        <v>54</v>
      </c>
      <c r="C11" s="2" t="s">
        <v>31</v>
      </c>
      <c r="D11" s="2" t="s">
        <v>30</v>
      </c>
      <c r="E11" s="31">
        <v>3600</v>
      </c>
      <c r="F11" s="2" t="s">
        <v>32</v>
      </c>
      <c r="G11" s="23">
        <v>44197</v>
      </c>
      <c r="H11" s="23">
        <v>45657</v>
      </c>
      <c r="I11" s="2"/>
      <c r="J11" s="2" t="s">
        <v>33</v>
      </c>
      <c r="K11" s="30"/>
    </row>
    <row r="12" spans="1:11" ht="30" x14ac:dyDescent="0.25">
      <c r="A12" s="4">
        <v>3</v>
      </c>
      <c r="B12" s="19" t="s">
        <v>56</v>
      </c>
      <c r="C12" s="13" t="s">
        <v>36</v>
      </c>
      <c r="D12" s="13" t="s">
        <v>30</v>
      </c>
      <c r="E12" s="31">
        <v>6000</v>
      </c>
      <c r="F12" s="13" t="s">
        <v>37</v>
      </c>
      <c r="G12" s="23">
        <v>44197</v>
      </c>
      <c r="H12" s="23">
        <v>44926</v>
      </c>
      <c r="I12" s="13"/>
      <c r="J12" s="13" t="s">
        <v>33</v>
      </c>
      <c r="K12" s="5"/>
    </row>
    <row r="13" spans="1:11" x14ac:dyDescent="0.25">
      <c r="A13" s="4">
        <v>4</v>
      </c>
      <c r="B13" s="3" t="s">
        <v>55</v>
      </c>
      <c r="C13" s="13" t="s">
        <v>36</v>
      </c>
      <c r="D13" s="13" t="s">
        <v>30</v>
      </c>
      <c r="E13" s="31">
        <v>15000</v>
      </c>
      <c r="F13" s="13" t="s">
        <v>37</v>
      </c>
      <c r="G13" s="23">
        <v>44562</v>
      </c>
      <c r="H13" s="23">
        <v>44926</v>
      </c>
      <c r="I13" s="13"/>
      <c r="J13" s="13" t="s">
        <v>33</v>
      </c>
      <c r="K13" s="5"/>
    </row>
    <row r="14" spans="1:11" x14ac:dyDescent="0.25">
      <c r="A14" s="21"/>
      <c r="B14" s="20" t="s">
        <v>57</v>
      </c>
      <c r="C14" s="35"/>
      <c r="D14" s="35"/>
      <c r="E14" s="32">
        <v>3600</v>
      </c>
      <c r="F14" s="17"/>
      <c r="G14" s="17"/>
      <c r="H14" s="17"/>
      <c r="I14" s="17"/>
      <c r="J14" s="17"/>
      <c r="K14" s="24"/>
    </row>
    <row r="15" spans="1:11" x14ac:dyDescent="0.25">
      <c r="A15" s="21"/>
      <c r="B15" s="20" t="s">
        <v>78</v>
      </c>
      <c r="C15" s="35"/>
      <c r="D15" s="35"/>
      <c r="E15" s="32">
        <v>21000</v>
      </c>
      <c r="F15" s="17"/>
      <c r="G15" s="17"/>
      <c r="H15" s="17"/>
      <c r="I15" s="17"/>
      <c r="J15" s="17"/>
      <c r="K15" s="24"/>
    </row>
    <row r="16" spans="1:11" x14ac:dyDescent="0.25">
      <c r="A16" s="4">
        <v>5</v>
      </c>
      <c r="B16" s="3" t="s">
        <v>54</v>
      </c>
      <c r="C16" s="2" t="s">
        <v>31</v>
      </c>
      <c r="D16" s="2" t="s">
        <v>30</v>
      </c>
      <c r="E16" s="31">
        <v>9000</v>
      </c>
      <c r="F16" s="2" t="s">
        <v>32</v>
      </c>
      <c r="G16" s="23">
        <v>45658</v>
      </c>
      <c r="H16" s="23">
        <v>49309</v>
      </c>
      <c r="I16" s="2"/>
      <c r="J16" s="2"/>
      <c r="K16" s="5" t="s">
        <v>33</v>
      </c>
    </row>
    <row r="17" spans="1:11" x14ac:dyDescent="0.25">
      <c r="A17" s="4">
        <v>6</v>
      </c>
      <c r="B17" s="3" t="s">
        <v>59</v>
      </c>
      <c r="C17" s="2" t="s">
        <v>36</v>
      </c>
      <c r="D17" s="2" t="s">
        <v>30</v>
      </c>
      <c r="E17" s="31">
        <v>15000</v>
      </c>
      <c r="F17" s="2" t="s">
        <v>37</v>
      </c>
      <c r="G17" s="23">
        <v>45658</v>
      </c>
      <c r="H17" s="23">
        <v>46022</v>
      </c>
      <c r="I17" s="2"/>
      <c r="J17" s="2"/>
      <c r="K17" s="5" t="s">
        <v>33</v>
      </c>
    </row>
    <row r="18" spans="1:11" x14ac:dyDescent="0.25">
      <c r="A18" s="12">
        <v>7</v>
      </c>
      <c r="B18" s="3" t="s">
        <v>67</v>
      </c>
      <c r="C18" s="13" t="s">
        <v>31</v>
      </c>
      <c r="D18" s="13" t="s">
        <v>30</v>
      </c>
      <c r="E18" s="31">
        <v>30000</v>
      </c>
      <c r="F18" s="13" t="s">
        <v>37</v>
      </c>
      <c r="G18" s="23">
        <v>46023</v>
      </c>
      <c r="H18" s="23">
        <v>46387</v>
      </c>
      <c r="I18" s="13"/>
      <c r="J18" s="13"/>
      <c r="K18" s="14" t="s">
        <v>33</v>
      </c>
    </row>
    <row r="19" spans="1:11" x14ac:dyDescent="0.25">
      <c r="A19" s="21"/>
      <c r="B19" s="20" t="s">
        <v>42</v>
      </c>
      <c r="C19" s="35"/>
      <c r="D19" s="35"/>
      <c r="E19" s="32">
        <v>9000</v>
      </c>
      <c r="F19" s="17"/>
      <c r="G19" s="17"/>
      <c r="H19" s="17"/>
      <c r="I19" s="17"/>
      <c r="J19" s="17"/>
      <c r="K19" s="24"/>
    </row>
    <row r="20" spans="1:11" ht="15.75" thickBot="1" x14ac:dyDescent="0.3">
      <c r="A20" s="47"/>
      <c r="B20" s="42" t="s">
        <v>58</v>
      </c>
      <c r="C20" s="48"/>
      <c r="D20" s="48"/>
      <c r="E20" s="45">
        <v>45000</v>
      </c>
      <c r="F20" s="44"/>
      <c r="G20" s="44"/>
      <c r="H20" s="44"/>
      <c r="I20" s="44"/>
      <c r="J20" s="44"/>
      <c r="K20" s="49"/>
    </row>
    <row r="21" spans="1:11" ht="15.75" thickBot="1" x14ac:dyDescent="0.3"/>
    <row r="22" spans="1:11" ht="60" x14ac:dyDescent="0.25">
      <c r="A22" s="7"/>
      <c r="B22" s="10" t="s">
        <v>25</v>
      </c>
      <c r="C22" s="11" t="s">
        <v>26</v>
      </c>
    </row>
    <row r="23" spans="1:11" x14ac:dyDescent="0.25">
      <c r="A23" s="8" t="s">
        <v>27</v>
      </c>
      <c r="B23" s="37">
        <v>900</v>
      </c>
      <c r="C23" s="38">
        <v>900</v>
      </c>
    </row>
    <row r="24" spans="1:11" x14ac:dyDescent="0.25">
      <c r="A24" s="8" t="s">
        <v>28</v>
      </c>
      <c r="B24" s="37">
        <v>24600</v>
      </c>
      <c r="C24" s="38">
        <v>24600</v>
      </c>
    </row>
    <row r="25" spans="1:11" ht="15.75" thickBot="1" x14ac:dyDescent="0.3">
      <c r="A25" s="9" t="s">
        <v>29</v>
      </c>
      <c r="B25" s="39">
        <v>54000</v>
      </c>
      <c r="C25" s="40">
        <v>54000</v>
      </c>
    </row>
  </sheetData>
  <mergeCells count="16">
    <mergeCell ref="A1:K1"/>
    <mergeCell ref="A2:K2"/>
    <mergeCell ref="A3:E3"/>
    <mergeCell ref="F3:K3"/>
    <mergeCell ref="A4:E4"/>
    <mergeCell ref="F4:K4"/>
    <mergeCell ref="A5:E5"/>
    <mergeCell ref="F5:K5"/>
    <mergeCell ref="A6:K6"/>
    <mergeCell ref="A7:A8"/>
    <mergeCell ref="B7:B8"/>
    <mergeCell ref="C7:C8"/>
    <mergeCell ref="D7:D8"/>
    <mergeCell ref="F7:F8"/>
    <mergeCell ref="G7:H7"/>
    <mergeCell ref="I7:K7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42355-BD1A-4E3A-8586-A8B400BB1789}">
  <sheetPr>
    <pageSetUpPr fitToPage="1"/>
  </sheetPr>
  <dimension ref="A1:K32"/>
  <sheetViews>
    <sheetView tabSelected="1" topLeftCell="A7" workbookViewId="0">
      <selection activeCell="B27" sqref="B27"/>
    </sheetView>
  </sheetViews>
  <sheetFormatPr defaultRowHeight="15" x14ac:dyDescent="0.25"/>
  <cols>
    <col min="1" max="1" width="13.5703125" customWidth="1"/>
    <col min="2" max="2" width="44" bestFit="1" customWidth="1"/>
    <col min="3" max="3" width="24.42578125" customWidth="1"/>
    <col min="4" max="4" width="13.140625" customWidth="1"/>
    <col min="5" max="5" width="22" bestFit="1" customWidth="1"/>
    <col min="6" max="6" width="23.42578125" bestFit="1" customWidth="1"/>
    <col min="7" max="7" width="16.28515625" customWidth="1"/>
    <col min="8" max="8" width="15.42578125" customWidth="1"/>
  </cols>
  <sheetData>
    <row r="1" spans="1:11" x14ac:dyDescent="0.2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1" x14ac:dyDescent="0.25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3"/>
    </row>
    <row r="3" spans="1:11" x14ac:dyDescent="0.25">
      <c r="A3" s="64" t="s">
        <v>2</v>
      </c>
      <c r="B3" s="65"/>
      <c r="C3" s="65"/>
      <c r="D3" s="65"/>
      <c r="E3" s="65"/>
      <c r="F3" s="66" t="s">
        <v>24</v>
      </c>
      <c r="G3" s="66"/>
      <c r="H3" s="66"/>
      <c r="I3" s="66"/>
      <c r="J3" s="66"/>
      <c r="K3" s="67"/>
    </row>
    <row r="4" spans="1:11" x14ac:dyDescent="0.25">
      <c r="A4" s="64" t="s">
        <v>3</v>
      </c>
      <c r="B4" s="65"/>
      <c r="C4" s="65"/>
      <c r="D4" s="65"/>
      <c r="E4" s="65"/>
      <c r="F4" s="66" t="s">
        <v>19</v>
      </c>
      <c r="G4" s="66"/>
      <c r="H4" s="66"/>
      <c r="I4" s="66"/>
      <c r="J4" s="66"/>
      <c r="K4" s="67"/>
    </row>
    <row r="5" spans="1:11" x14ac:dyDescent="0.25">
      <c r="A5" s="64" t="s">
        <v>4</v>
      </c>
      <c r="B5" s="65"/>
      <c r="C5" s="65"/>
      <c r="D5" s="65"/>
      <c r="E5" s="65"/>
      <c r="F5" s="66" t="s">
        <v>20</v>
      </c>
      <c r="G5" s="66"/>
      <c r="H5" s="66"/>
      <c r="I5" s="66"/>
      <c r="J5" s="66"/>
      <c r="K5" s="67"/>
    </row>
    <row r="6" spans="1:11" x14ac:dyDescent="0.25">
      <c r="A6" s="53"/>
      <c r="B6" s="54"/>
      <c r="C6" s="54"/>
      <c r="D6" s="54"/>
      <c r="E6" s="54"/>
      <c r="F6" s="54"/>
      <c r="G6" s="54"/>
      <c r="H6" s="54"/>
      <c r="I6" s="54"/>
      <c r="J6" s="54"/>
      <c r="K6" s="55"/>
    </row>
    <row r="7" spans="1:11" ht="30" customHeight="1" x14ac:dyDescent="0.25">
      <c r="A7" s="56" t="s">
        <v>5</v>
      </c>
      <c r="B7" s="51" t="s">
        <v>6</v>
      </c>
      <c r="C7" s="57" t="s">
        <v>18</v>
      </c>
      <c r="D7" s="57" t="s">
        <v>7</v>
      </c>
      <c r="E7" s="1" t="s">
        <v>8</v>
      </c>
      <c r="F7" s="51" t="s">
        <v>10</v>
      </c>
      <c r="G7" s="51" t="s">
        <v>13</v>
      </c>
      <c r="H7" s="51"/>
      <c r="I7" s="51" t="s">
        <v>17</v>
      </c>
      <c r="J7" s="51"/>
      <c r="K7" s="52"/>
    </row>
    <row r="8" spans="1:11" ht="30" customHeight="1" x14ac:dyDescent="0.25">
      <c r="A8" s="56"/>
      <c r="B8" s="51"/>
      <c r="C8" s="57"/>
      <c r="D8" s="57"/>
      <c r="E8" s="2" t="s">
        <v>9</v>
      </c>
      <c r="F8" s="51"/>
      <c r="G8" s="2" t="s">
        <v>11</v>
      </c>
      <c r="H8" s="2" t="s">
        <v>12</v>
      </c>
      <c r="I8" s="2" t="s">
        <v>14</v>
      </c>
      <c r="J8" s="2" t="s">
        <v>15</v>
      </c>
      <c r="K8" s="5" t="s">
        <v>16</v>
      </c>
    </row>
    <row r="9" spans="1:11" x14ac:dyDescent="0.25">
      <c r="A9" s="4">
        <v>1</v>
      </c>
      <c r="B9" s="3" t="s">
        <v>43</v>
      </c>
      <c r="C9" s="2" t="s">
        <v>44</v>
      </c>
      <c r="D9" s="2" t="s">
        <v>30</v>
      </c>
      <c r="E9" s="31">
        <v>5000</v>
      </c>
      <c r="F9" s="2" t="s">
        <v>37</v>
      </c>
      <c r="G9" s="23">
        <v>43831</v>
      </c>
      <c r="H9" s="23">
        <v>44196</v>
      </c>
      <c r="I9" s="2" t="s">
        <v>33</v>
      </c>
      <c r="J9" s="2"/>
      <c r="K9" s="6"/>
    </row>
    <row r="10" spans="1:11" ht="30" x14ac:dyDescent="0.25">
      <c r="A10" s="4">
        <v>2</v>
      </c>
      <c r="B10" s="19" t="s">
        <v>65</v>
      </c>
      <c r="C10" s="13" t="s">
        <v>31</v>
      </c>
      <c r="D10" s="2" t="s">
        <v>30</v>
      </c>
      <c r="E10" s="31">
        <v>20000</v>
      </c>
      <c r="F10" s="2" t="s">
        <v>37</v>
      </c>
      <c r="G10" s="23">
        <v>43831</v>
      </c>
      <c r="H10" s="23">
        <v>44196</v>
      </c>
      <c r="I10" s="2" t="s">
        <v>33</v>
      </c>
      <c r="J10" s="2"/>
      <c r="K10" s="6"/>
    </row>
    <row r="11" spans="1:11" x14ac:dyDescent="0.25">
      <c r="A11" s="4">
        <v>3</v>
      </c>
      <c r="B11" s="3" t="s">
        <v>63</v>
      </c>
      <c r="C11" s="13" t="s">
        <v>31</v>
      </c>
      <c r="D11" s="2" t="s">
        <v>30</v>
      </c>
      <c r="E11" s="31">
        <v>20000</v>
      </c>
      <c r="F11" s="2" t="s">
        <v>37</v>
      </c>
      <c r="G11" s="23">
        <v>43831</v>
      </c>
      <c r="H11" s="23">
        <v>44196</v>
      </c>
      <c r="I11" s="2" t="s">
        <v>33</v>
      </c>
      <c r="J11" s="2"/>
      <c r="K11" s="6"/>
    </row>
    <row r="12" spans="1:11" x14ac:dyDescent="0.25">
      <c r="A12" s="4">
        <v>4</v>
      </c>
      <c r="B12" s="3" t="s">
        <v>64</v>
      </c>
      <c r="C12" s="13" t="s">
        <v>31</v>
      </c>
      <c r="D12" s="2" t="s">
        <v>30</v>
      </c>
      <c r="E12" s="31">
        <v>15000</v>
      </c>
      <c r="F12" s="2" t="s">
        <v>37</v>
      </c>
      <c r="G12" s="23">
        <v>43831</v>
      </c>
      <c r="H12" s="23">
        <v>44196</v>
      </c>
      <c r="I12" s="2" t="s">
        <v>33</v>
      </c>
      <c r="J12" s="2"/>
      <c r="K12" s="6"/>
    </row>
    <row r="13" spans="1:11" x14ac:dyDescent="0.25">
      <c r="A13" s="21"/>
      <c r="B13" s="20" t="s">
        <v>49</v>
      </c>
      <c r="C13" s="17"/>
      <c r="D13" s="17"/>
      <c r="E13" s="32">
        <f>SUM(E9:E12)</f>
        <v>60000</v>
      </c>
      <c r="F13" s="17"/>
      <c r="G13" s="17"/>
      <c r="H13" s="17"/>
      <c r="I13" s="17"/>
      <c r="J13" s="17"/>
      <c r="K13" s="24"/>
    </row>
    <row r="14" spans="1:11" x14ac:dyDescent="0.25">
      <c r="A14" s="4">
        <v>5</v>
      </c>
      <c r="B14" s="3" t="s">
        <v>43</v>
      </c>
      <c r="C14" s="2" t="s">
        <v>44</v>
      </c>
      <c r="D14" s="2" t="s">
        <v>30</v>
      </c>
      <c r="E14" s="31">
        <v>20000</v>
      </c>
      <c r="F14" s="2" t="s">
        <v>37</v>
      </c>
      <c r="G14" s="23">
        <v>44197</v>
      </c>
      <c r="H14" s="23">
        <v>45657</v>
      </c>
      <c r="I14" s="2"/>
      <c r="J14" s="2" t="s">
        <v>33</v>
      </c>
      <c r="K14" s="6"/>
    </row>
    <row r="15" spans="1:11" ht="30" x14ac:dyDescent="0.25">
      <c r="A15" s="4">
        <v>6</v>
      </c>
      <c r="B15" s="19" t="s">
        <v>60</v>
      </c>
      <c r="C15" s="2" t="s">
        <v>31</v>
      </c>
      <c r="D15" s="2" t="s">
        <v>30</v>
      </c>
      <c r="E15" s="31">
        <v>25000</v>
      </c>
      <c r="F15" s="2" t="s">
        <v>37</v>
      </c>
      <c r="G15" s="23">
        <v>44197</v>
      </c>
      <c r="H15" s="23">
        <v>44561</v>
      </c>
      <c r="I15" s="2"/>
      <c r="J15" s="2" t="s">
        <v>33</v>
      </c>
      <c r="K15" s="6"/>
    </row>
    <row r="16" spans="1:11" x14ac:dyDescent="0.25">
      <c r="A16" s="12">
        <v>7</v>
      </c>
      <c r="B16" s="19" t="s">
        <v>74</v>
      </c>
      <c r="C16" s="13" t="s">
        <v>31</v>
      </c>
      <c r="D16" s="13" t="s">
        <v>30</v>
      </c>
      <c r="E16" s="31">
        <v>20000</v>
      </c>
      <c r="F16" s="13" t="s">
        <v>37</v>
      </c>
      <c r="G16" s="23">
        <v>44197</v>
      </c>
      <c r="H16" s="23">
        <v>44561</v>
      </c>
      <c r="I16" s="13"/>
      <c r="J16" s="13" t="s">
        <v>33</v>
      </c>
      <c r="K16" s="6"/>
    </row>
    <row r="17" spans="1:11" ht="30" x14ac:dyDescent="0.25">
      <c r="A17" s="12">
        <v>8</v>
      </c>
      <c r="B17" s="19" t="s">
        <v>76</v>
      </c>
      <c r="C17" s="13" t="s">
        <v>31</v>
      </c>
      <c r="D17" s="13" t="s">
        <v>30</v>
      </c>
      <c r="E17" s="31">
        <v>20000</v>
      </c>
      <c r="F17" s="13" t="s">
        <v>37</v>
      </c>
      <c r="G17" s="23">
        <v>44197</v>
      </c>
      <c r="H17" s="23">
        <v>44561</v>
      </c>
      <c r="I17" s="13"/>
      <c r="J17" s="13" t="s">
        <v>33</v>
      </c>
      <c r="K17" s="6"/>
    </row>
    <row r="18" spans="1:11" x14ac:dyDescent="0.25">
      <c r="A18" s="12">
        <v>9</v>
      </c>
      <c r="B18" s="19" t="s">
        <v>77</v>
      </c>
      <c r="C18" s="2" t="s">
        <v>31</v>
      </c>
      <c r="D18" s="2" t="s">
        <v>30</v>
      </c>
      <c r="E18" s="31">
        <v>20000</v>
      </c>
      <c r="F18" s="2" t="s">
        <v>37</v>
      </c>
      <c r="G18" s="23">
        <v>44562</v>
      </c>
      <c r="H18" s="23">
        <v>44926</v>
      </c>
      <c r="I18" s="2"/>
      <c r="J18" s="2" t="s">
        <v>33</v>
      </c>
      <c r="K18" s="6"/>
    </row>
    <row r="19" spans="1:11" ht="30" x14ac:dyDescent="0.25">
      <c r="A19" s="12">
        <v>10</v>
      </c>
      <c r="B19" s="19" t="s">
        <v>73</v>
      </c>
      <c r="C19" s="2" t="s">
        <v>31</v>
      </c>
      <c r="D19" s="2" t="s">
        <v>30</v>
      </c>
      <c r="E19" s="31">
        <v>25000</v>
      </c>
      <c r="F19" s="2" t="s">
        <v>37</v>
      </c>
      <c r="G19" s="23">
        <v>44562</v>
      </c>
      <c r="H19" s="23">
        <v>44926</v>
      </c>
      <c r="I19" s="2"/>
      <c r="J19" s="2" t="s">
        <v>33</v>
      </c>
      <c r="K19" s="6"/>
    </row>
    <row r="20" spans="1:11" ht="30" x14ac:dyDescent="0.25">
      <c r="A20" s="12">
        <v>11</v>
      </c>
      <c r="B20" s="19" t="s">
        <v>72</v>
      </c>
      <c r="C20" s="13" t="s">
        <v>31</v>
      </c>
      <c r="D20" s="13" t="s">
        <v>30</v>
      </c>
      <c r="E20" s="31">
        <v>35000</v>
      </c>
      <c r="F20" s="13" t="s">
        <v>37</v>
      </c>
      <c r="G20" s="23">
        <v>44927</v>
      </c>
      <c r="H20" s="23">
        <v>45291</v>
      </c>
      <c r="I20" s="13"/>
      <c r="J20" s="13" t="s">
        <v>33</v>
      </c>
      <c r="K20" s="6"/>
    </row>
    <row r="21" spans="1:11" ht="30" x14ac:dyDescent="0.25">
      <c r="A21" s="12">
        <v>12</v>
      </c>
      <c r="B21" s="19" t="s">
        <v>70</v>
      </c>
      <c r="C21" s="13" t="s">
        <v>31</v>
      </c>
      <c r="D21" s="13" t="s">
        <v>30</v>
      </c>
      <c r="E21" s="31">
        <v>25000</v>
      </c>
      <c r="F21" s="13" t="s">
        <v>37</v>
      </c>
      <c r="G21" s="23">
        <v>44927</v>
      </c>
      <c r="H21" s="23">
        <v>45291</v>
      </c>
      <c r="I21" s="13"/>
      <c r="J21" s="13" t="s">
        <v>33</v>
      </c>
      <c r="K21" s="6"/>
    </row>
    <row r="22" spans="1:11" x14ac:dyDescent="0.25">
      <c r="A22" s="12">
        <v>13</v>
      </c>
      <c r="B22" s="19" t="s">
        <v>75</v>
      </c>
      <c r="C22" s="13" t="s">
        <v>31</v>
      </c>
      <c r="D22" s="13" t="s">
        <v>30</v>
      </c>
      <c r="E22" s="31">
        <v>25000</v>
      </c>
      <c r="F22" s="13" t="s">
        <v>37</v>
      </c>
      <c r="G22" s="23">
        <v>45292</v>
      </c>
      <c r="H22" s="23">
        <v>45657</v>
      </c>
      <c r="I22" s="13"/>
      <c r="J22" s="13" t="s">
        <v>33</v>
      </c>
      <c r="K22" s="6"/>
    </row>
    <row r="23" spans="1:11" ht="30" x14ac:dyDescent="0.25">
      <c r="A23" s="12">
        <v>14</v>
      </c>
      <c r="B23" s="19" t="s">
        <v>61</v>
      </c>
      <c r="C23" s="2" t="s">
        <v>31</v>
      </c>
      <c r="D23" s="2" t="s">
        <v>30</v>
      </c>
      <c r="E23" s="31">
        <v>3000</v>
      </c>
      <c r="F23" s="2" t="s">
        <v>37</v>
      </c>
      <c r="G23" s="23">
        <v>45292</v>
      </c>
      <c r="H23" s="23">
        <v>45657</v>
      </c>
      <c r="I23" s="2"/>
      <c r="J23" s="2" t="s">
        <v>33</v>
      </c>
      <c r="K23" s="6"/>
    </row>
    <row r="24" spans="1:11" x14ac:dyDescent="0.25">
      <c r="A24" s="12">
        <v>15</v>
      </c>
      <c r="B24" s="3" t="s">
        <v>62</v>
      </c>
      <c r="C24" s="13" t="s">
        <v>31</v>
      </c>
      <c r="D24" s="2" t="s">
        <v>30</v>
      </c>
      <c r="E24" s="31">
        <v>15000</v>
      </c>
      <c r="F24" s="2" t="s">
        <v>37</v>
      </c>
      <c r="G24" s="23">
        <v>45292</v>
      </c>
      <c r="H24" s="23">
        <v>45657</v>
      </c>
      <c r="I24" s="2"/>
      <c r="J24" s="2" t="s">
        <v>33</v>
      </c>
      <c r="K24" s="6"/>
    </row>
    <row r="25" spans="1:11" x14ac:dyDescent="0.25">
      <c r="A25" s="21"/>
      <c r="B25" s="20" t="s">
        <v>79</v>
      </c>
      <c r="C25" s="17"/>
      <c r="D25" s="17"/>
      <c r="E25" s="32">
        <f>SUM(E14:E24)</f>
        <v>233000</v>
      </c>
      <c r="F25" s="17"/>
      <c r="G25" s="17"/>
      <c r="H25" s="17"/>
      <c r="I25" s="17"/>
      <c r="J25" s="17"/>
      <c r="K25" s="24"/>
    </row>
    <row r="26" spans="1:11" x14ac:dyDescent="0.25">
      <c r="A26" s="4">
        <v>16</v>
      </c>
      <c r="B26" s="3" t="s">
        <v>43</v>
      </c>
      <c r="C26" s="2" t="s">
        <v>44</v>
      </c>
      <c r="D26" s="2" t="s">
        <v>30</v>
      </c>
      <c r="E26" s="22">
        <v>50000</v>
      </c>
      <c r="F26" s="2" t="s">
        <v>37</v>
      </c>
      <c r="G26" s="23">
        <v>45658</v>
      </c>
      <c r="H26" s="23">
        <v>49309</v>
      </c>
      <c r="I26" s="2"/>
      <c r="J26" s="2"/>
      <c r="K26" s="5" t="s">
        <v>33</v>
      </c>
    </row>
    <row r="27" spans="1:11" ht="15.75" thickBot="1" x14ac:dyDescent="0.3">
      <c r="A27" s="41"/>
      <c r="B27" s="42" t="s">
        <v>80</v>
      </c>
      <c r="C27" s="43"/>
      <c r="D27" s="44"/>
      <c r="E27" s="45">
        <v>50000</v>
      </c>
      <c r="F27" s="43"/>
      <c r="G27" s="43"/>
      <c r="H27" s="43"/>
      <c r="I27" s="43"/>
      <c r="J27" s="43"/>
      <c r="K27" s="46"/>
    </row>
    <row r="28" spans="1:11" ht="15.75" thickBot="1" x14ac:dyDescent="0.3"/>
    <row r="29" spans="1:11" ht="60" x14ac:dyDescent="0.25">
      <c r="A29" s="7"/>
      <c r="B29" s="10" t="s">
        <v>25</v>
      </c>
      <c r="C29" s="11" t="s">
        <v>26</v>
      </c>
    </row>
    <row r="30" spans="1:11" x14ac:dyDescent="0.25">
      <c r="A30" s="8" t="s">
        <v>27</v>
      </c>
      <c r="B30" s="25">
        <v>60000</v>
      </c>
      <c r="C30" s="26">
        <v>60000</v>
      </c>
    </row>
    <row r="31" spans="1:11" x14ac:dyDescent="0.25">
      <c r="A31" s="8" t="s">
        <v>28</v>
      </c>
      <c r="B31" s="25">
        <v>233000</v>
      </c>
      <c r="C31" s="26">
        <v>233000</v>
      </c>
    </row>
    <row r="32" spans="1:11" ht="15.75" thickBot="1" x14ac:dyDescent="0.3">
      <c r="A32" s="9" t="s">
        <v>29</v>
      </c>
      <c r="B32" s="27">
        <v>50000</v>
      </c>
      <c r="C32" s="28">
        <v>50000</v>
      </c>
    </row>
  </sheetData>
  <mergeCells count="16">
    <mergeCell ref="A1:K1"/>
    <mergeCell ref="A2:K2"/>
    <mergeCell ref="A3:E3"/>
    <mergeCell ref="F3:K3"/>
    <mergeCell ref="A4:E4"/>
    <mergeCell ref="F4:K4"/>
    <mergeCell ref="A5:E5"/>
    <mergeCell ref="F5:K5"/>
    <mergeCell ref="A6:K6"/>
    <mergeCell ref="A7:A8"/>
    <mergeCell ref="B7:B8"/>
    <mergeCell ref="C7:C8"/>
    <mergeCell ref="D7:D8"/>
    <mergeCell ref="F7:F8"/>
    <mergeCell ref="G7:H7"/>
    <mergeCell ref="I7:K7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VÍZ beruházások</vt:lpstr>
      <vt:lpstr>VÍZ felúj. és pótl.</vt:lpstr>
      <vt:lpstr>SzVÍZ beruházások</vt:lpstr>
      <vt:lpstr>SzVÍZ felúj. és pótl.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Hegyvári Csaba</dc:creator>
  <cp:lastModifiedBy>Halmosi Odett Dr</cp:lastModifiedBy>
  <cp:lastPrinted>2019-09-16T15:15:22Z</cp:lastPrinted>
  <dcterms:created xsi:type="dcterms:W3CDTF">2019-09-11T12:53:26Z</dcterms:created>
  <dcterms:modified xsi:type="dcterms:W3CDTF">2019-09-27T07:07:12Z</dcterms:modified>
</cp:coreProperties>
</file>