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Share\Kepviselo_testuleti_eloterjesztesek\2016 Előterjesztések\4 április\"/>
    </mc:Choice>
  </mc:AlternateContent>
  <bookViews>
    <workbookView xWindow="0" yWindow="0" windowWidth="21600" windowHeight="9600"/>
  </bookViews>
  <sheets>
    <sheet name="Elszámolás" sheetId="1" r:id="rId1"/>
    <sheet name="Adószá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C20" i="1"/>
  <c r="E20" i="1"/>
  <c r="D20" i="1"/>
</calcChain>
</file>

<file path=xl/sharedStrings.xml><?xml version="1.0" encoding="utf-8"?>
<sst xmlns="http://schemas.openxmlformats.org/spreadsheetml/2006/main" count="192" uniqueCount="150">
  <si>
    <t>CIVIL SZERVEZET</t>
  </si>
  <si>
    <t>2015. évi támogatás</t>
  </si>
  <si>
    <t>2016. évi támogatási igény</t>
  </si>
  <si>
    <t>saját forrás</t>
  </si>
  <si>
    <t>pályázati cél</t>
  </si>
  <si>
    <t>pályázat formai és tartalmi megfelelősége</t>
  </si>
  <si>
    <t>hiánypótlás</t>
  </si>
  <si>
    <t>javasolt támogatási összeg</t>
  </si>
  <si>
    <t>BÁZIS Ifjúsági Közösségfejlesztő és Kulturális Alapítvány</t>
  </si>
  <si>
    <t>működési támogatás</t>
  </si>
  <si>
    <t>hiánypótlás befogadva, pályázat elbírálható</t>
  </si>
  <si>
    <t>saját forrás ig. nyilvántartásbavéte igazolása</t>
  </si>
  <si>
    <r>
      <t xml:space="preserve">BÁZIS Ifjúsági Közösségfejlesztő és Kulturális Alapítvány  </t>
    </r>
    <r>
      <rPr>
        <b/>
        <sz val="11"/>
        <color theme="9" tint="-0.499984740745262"/>
        <rFont val="Arial"/>
        <family val="2"/>
        <charset val="238"/>
      </rPr>
      <t>testvérvárosi kapcsolatépítés nemzetközi ifjúsági tábor</t>
    </r>
  </si>
  <si>
    <t>program támogatás</t>
  </si>
  <si>
    <t>saját forrás ig. nyilvántartásbavétel igazolása</t>
  </si>
  <si>
    <t>CROSSKOVÁCSI Sport és Környezetvédő Egyesület Bikeschool</t>
  </si>
  <si>
    <t>hatályos létesítő okirat, adatlap jav</t>
  </si>
  <si>
    <r>
      <t xml:space="preserve">CROSSKOVÁCSI Sport és Környezetvédő Egyesület    </t>
    </r>
    <r>
      <rPr>
        <b/>
        <sz val="11"/>
        <color theme="9" tint="-0.499984740745262"/>
        <rFont val="Arial"/>
        <family val="2"/>
        <charset val="238"/>
      </rPr>
      <t>Bikeschool Crosskovácsi Mountain Marathon</t>
    </r>
  </si>
  <si>
    <t>LINUM Nemzetközi Tudományos és Művészeti Alapítvány</t>
  </si>
  <si>
    <t>nyilvántartásbavétel ig. saját forrás ig.</t>
  </si>
  <si>
    <r>
      <t xml:space="preserve">LINUM Nemzetközi Tudományos és Művészeti Alapítvány          </t>
    </r>
    <r>
      <rPr>
        <b/>
        <sz val="9"/>
        <color theme="9" tint="-0.499984740745262"/>
        <rFont val="Arial"/>
        <family val="2"/>
        <charset val="238"/>
      </rPr>
      <t>Tiszta Forrás Nyugdíjas Klub kirándulás</t>
    </r>
  </si>
  <si>
    <t>nyilvántartásbavétel ig. saját forrás ig. befogadó nyilatkoazt</t>
  </si>
  <si>
    <t>Nagykovácsi Gr. Tisza István Nemzeti Kör Egyesület</t>
  </si>
  <si>
    <t>hatályos létesítő okirat, saját forrás ig.</t>
  </si>
  <si>
    <t>NAGYKOVÁCSI  HARANGSZÓ  ALAPÍTVÁNY</t>
  </si>
  <si>
    <t xml:space="preserve">teljeskörű hiánypótlás késve érkezett (2016.04.15.) </t>
  </si>
  <si>
    <t>saját forrás ig. nyilvántartásbavétel igazolása, aláírás hiány</t>
  </si>
  <si>
    <t>Nagykovácsi Zenei Alapítvány</t>
  </si>
  <si>
    <t>saját forrás ig.</t>
  </si>
  <si>
    <r>
      <t xml:space="preserve">Nagykovácsi Zenei Alapítvány </t>
    </r>
    <r>
      <rPr>
        <b/>
        <sz val="11"/>
        <color theme="9" tint="-0.499984740745262"/>
        <rFont val="Arial"/>
        <family val="2"/>
        <charset val="238"/>
      </rPr>
      <t>(Rézpatkó néptánc gála)</t>
    </r>
  </si>
  <si>
    <r>
      <t>Nagykovácsi Zenei Alapítvány</t>
    </r>
    <r>
      <rPr>
        <b/>
        <sz val="11"/>
        <color theme="9" tint="-0.499984740745262"/>
        <rFont val="Arial"/>
        <family val="2"/>
        <charset val="238"/>
      </rPr>
      <t xml:space="preserve"> (Magyarlapádi néptánccsoport vendégüllátása)</t>
    </r>
  </si>
  <si>
    <r>
      <t>Nagykovácsi Zenei Alapítvány</t>
    </r>
    <r>
      <rPr>
        <b/>
        <sz val="11"/>
        <color theme="9" tint="-0.499984740745262"/>
        <rFont val="Arial"/>
        <family val="2"/>
        <charset val="238"/>
      </rPr>
      <t xml:space="preserve"> ( évzáró gála)</t>
    </r>
  </si>
  <si>
    <t>saját forrás igazolása, aláírás hiány</t>
  </si>
  <si>
    <t>Nagykovácsi Utánpótlás Sport Egyesület</t>
  </si>
  <si>
    <t>benyújtott adatlap/nyilatkozat nem megfelelő, nyilvntartásbavételi ig.</t>
  </si>
  <si>
    <t>Nagykovácsi Sportegyesület</t>
  </si>
  <si>
    <t>hiánypótlás hiányos. Önrész ig., alapító okirat, bírósági nyilvántartásba vételi ig. hiányzik</t>
  </si>
  <si>
    <t>benyújtott adatlap/nyilatkozat nem megfelelő, nyilvntartásbavételi ig., hatályos létesítő okirat, saját forrás ig., költségterv, 2015. évi tevékenység bemutatása, tárgyévi programterv</t>
  </si>
  <si>
    <r>
      <t xml:space="preserve">Nagykovácsi Óvodásokért Alapítvány </t>
    </r>
    <r>
      <rPr>
        <b/>
        <sz val="11"/>
        <color theme="9" tint="-0.499984740745262"/>
        <rFont val="Arial"/>
        <family val="2"/>
        <charset val="238"/>
      </rPr>
      <t>(tudásmegosztás, hagyományok őrzése a néptánc nyelvén továbbképzés)</t>
    </r>
  </si>
  <si>
    <t>nyilvántartásbavétel igazolása</t>
  </si>
  <si>
    <r>
      <t>Nagykovácsi Óvodásokért Alapítvány</t>
    </r>
    <r>
      <rPr>
        <b/>
        <sz val="11"/>
        <color theme="9" tint="-0.499984740745262"/>
        <rFont val="Arial"/>
        <family val="2"/>
        <charset val="238"/>
      </rPr>
      <t xml:space="preserve"> (hagyományőrző táncházak a jeles napok ünnepein) Pünkösdi királyi táncház, Mihály napi tűzes táncház, Márton napi gágogó táncház)</t>
    </r>
  </si>
  <si>
    <r>
      <t xml:space="preserve">Zsíroshegyi Kilátások Egyesület             </t>
    </r>
    <r>
      <rPr>
        <b/>
        <sz val="11"/>
        <color theme="9" tint="-0.499984740745262"/>
        <rFont val="Arial"/>
        <family val="2"/>
        <charset val="238"/>
      </rPr>
      <t>Csillagfürt fesztivál</t>
    </r>
  </si>
  <si>
    <t>megfelelő</t>
  </si>
  <si>
    <r>
      <t xml:space="preserve">Zsíroshegyi Kilátások Egyesület     </t>
    </r>
    <r>
      <rPr>
        <b/>
        <sz val="11"/>
        <color theme="9" tint="-0.499984740745262"/>
        <rFont val="Arial"/>
        <family val="2"/>
        <charset val="238"/>
      </rPr>
      <t>Csillagfürt Park és labdarúgó pálya üzemeltetése és fejlesztése</t>
    </r>
  </si>
  <si>
    <t xml:space="preserve"> </t>
  </si>
  <si>
    <t>Adószám</t>
  </si>
  <si>
    <t>Nyilvántartási szám</t>
  </si>
  <si>
    <t>Ügyszám</t>
  </si>
  <si>
    <t>18150856-1-13</t>
  </si>
  <si>
    <t>13-01-0003379</t>
  </si>
  <si>
    <t>1400/Pk.60421/2010</t>
  </si>
  <si>
    <t>Civilek Nagykovácsiért</t>
  </si>
  <si>
    <t>18659070-1-13</t>
  </si>
  <si>
    <t>13-02-0006864</t>
  </si>
  <si>
    <t>CROSSKOVÁCSI Sport és Környezetvédő Egyesület</t>
  </si>
  <si>
    <t>18687178-1-13</t>
  </si>
  <si>
    <t>13-02-0002804</t>
  </si>
  <si>
    <t>1400/Pk.60092/2000</t>
  </si>
  <si>
    <t>Fejér György Nagykovácsi Szociális Közalapítvány</t>
  </si>
  <si>
    <t>19177593-1-13</t>
  </si>
  <si>
    <t>13-01-0000032</t>
  </si>
  <si>
    <t>1400/Pk.61146/1991</t>
  </si>
  <si>
    <t>Környezet a gyermekekért Alapítvány</t>
  </si>
  <si>
    <t>19177469-1-13</t>
  </si>
  <si>
    <t>13-01-0000119</t>
  </si>
  <si>
    <t>1400/Pk.61265/1991</t>
  </si>
  <si>
    <t>Alapítvány Nagykovácsiért</t>
  </si>
  <si>
    <t>19179423-1-13</t>
  </si>
  <si>
    <t>13-01-0000143</t>
  </si>
  <si>
    <t>1400/Pk.61304/1991</t>
  </si>
  <si>
    <t>18693070-1-13</t>
  </si>
  <si>
    <t>13-01-0002119</t>
  </si>
  <si>
    <t>1400/Pk.60289/2001</t>
  </si>
  <si>
    <t>18707544-1-13</t>
  </si>
  <si>
    <t>13-02-0003213</t>
  </si>
  <si>
    <t>1400/Pk.60304/2001</t>
  </si>
  <si>
    <t>19181448-1-13</t>
  </si>
  <si>
    <t>Nagykovácsi Nagycsaládosok Egyesülete Gyermekjóléti Szolgálat</t>
  </si>
  <si>
    <t>19186539-1-13</t>
  </si>
  <si>
    <t>13-02-0001051</t>
  </si>
  <si>
    <t>1400/Pk.61681/1991</t>
  </si>
  <si>
    <t>Nagykovácsi Óvodásokért Óvodai Alapítvány</t>
  </si>
  <si>
    <t>18660331-1-13</t>
  </si>
  <si>
    <t>13-01-0000660</t>
  </si>
  <si>
    <t>1400/Pk.62450/1992</t>
  </si>
  <si>
    <t>Nagykovácsi Sólymok Sportegyesület</t>
  </si>
  <si>
    <t>18506800-2-13</t>
  </si>
  <si>
    <t>13-02-0006471</t>
  </si>
  <si>
    <t>1400/Pk.60037/2013</t>
  </si>
  <si>
    <t>18668205-1-13</t>
  </si>
  <si>
    <t>13-01-0001100</t>
  </si>
  <si>
    <t>1400/Pk.60033/1996</t>
  </si>
  <si>
    <t>Készenléti Szolgálatok Nagykovácsi Egyesülete</t>
  </si>
  <si>
    <t>18686366-1-13</t>
  </si>
  <si>
    <t>Nagykovácsi Református Gyülekezetért Közhasznú Alapítvány</t>
  </si>
  <si>
    <t>18705638-1-13</t>
  </si>
  <si>
    <t>13-01-0002587</t>
  </si>
  <si>
    <t>1400/Pk.60467/2004</t>
  </si>
  <si>
    <t>Nagykovácsi Rézpatkó Néptánc Alapítvány</t>
  </si>
  <si>
    <t>18689046-1-13</t>
  </si>
  <si>
    <t>13-01-0001960</t>
  </si>
  <si>
    <t>1400/Pk.60279/2000</t>
  </si>
  <si>
    <t>Nagykovácsi Sport Egyesület</t>
  </si>
  <si>
    <t>19178886-1-13</t>
  </si>
  <si>
    <t>13-02-0001009</t>
  </si>
  <si>
    <t>1400/Pk.61558/1991</t>
  </si>
  <si>
    <t>Nagykovácsi Társas Kör</t>
  </si>
  <si>
    <t>13-02-0003770</t>
  </si>
  <si>
    <t>1400/Pk.60289/2003</t>
  </si>
  <si>
    <t>Nagykovácsi Természet- és Környezetvédő Egyesület</t>
  </si>
  <si>
    <t>18704211-1-13</t>
  </si>
  <si>
    <t>13-02-0003973</t>
  </si>
  <si>
    <t>1400/Pk.60248/2004</t>
  </si>
  <si>
    <t>18056068-1-13</t>
  </si>
  <si>
    <t>13-02-0005831</t>
  </si>
  <si>
    <t>1400/Pk.60033/2010</t>
  </si>
  <si>
    <t>Nagykovácsi Waldorf Óvoda Alapítvány</t>
  </si>
  <si>
    <t>19178783-1-13</t>
  </si>
  <si>
    <t>13-01-0000309</t>
  </si>
  <si>
    <t>1400/Pk.61653/1991</t>
  </si>
  <si>
    <t>NAME Nagykovácsi Alkotó Művészek Egyesülete</t>
  </si>
  <si>
    <t>18702958-1-13</t>
  </si>
  <si>
    <t>13-02-0003854</t>
  </si>
  <si>
    <t>1400/Pk.60019/2004</t>
  </si>
  <si>
    <t>Vállalkozók Nagykovácsiért Egyesület</t>
  </si>
  <si>
    <t>18699186-1-13</t>
  </si>
  <si>
    <t>13-02-0003567</t>
  </si>
  <si>
    <t>1400/Pk.60475/2002</t>
  </si>
  <si>
    <t>Zsíroshegyi Kilátások Egyesület</t>
  </si>
  <si>
    <t>18720899-1-13</t>
  </si>
  <si>
    <t>13-02-0004804</t>
  </si>
  <si>
    <t>1400/Pk.60578/2006</t>
  </si>
  <si>
    <t>1.</t>
  </si>
  <si>
    <t>5.</t>
  </si>
  <si>
    <t>4.</t>
  </si>
  <si>
    <t>3.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</si>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</sst>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9" tint="-0.499984740745262"/>
      <name val="Arial"/>
      <family val="2"/>
      <charset val="238"/>
    </font>
    <font>
      <b/>
      <sz val="9"/>
      <color theme="9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6" fillId="4" borderId="1" xfId="1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3" fontId="3" fillId="4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Border="1"/>
    <xf numFmtId="0" fontId="6" fillId="4" borderId="0" xfId="0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6" fillId="4" borderId="3" xfId="0" applyNumberFormat="1" applyFont="1" applyFill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3" fontId="6" fillId="4" borderId="2" xfId="1" applyNumberFormat="1" applyFont="1" applyFill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/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/>
    <xf numFmtId="0" fontId="14" fillId="0" borderId="1" xfId="0" applyFont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 indent="1"/>
    </xf>
    <xf numFmtId="0" fontId="15" fillId="0" borderId="1" xfId="0" applyFont="1" applyBorder="1"/>
    <xf numFmtId="0" fontId="13" fillId="0" borderId="0" xfId="0" applyFont="1" applyAlignment="1"/>
    <xf numFmtId="0" fontId="3" fillId="2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3" fontId="18" fillId="0" borderId="4" xfId="0" applyNumberFormat="1" applyFont="1" applyBorder="1"/>
    <xf numFmtId="3" fontId="16" fillId="4" borderId="4" xfId="1" applyNumberFormat="1" applyFont="1" applyFill="1" applyBorder="1" applyAlignment="1">
      <alignment horizontal="right" vertical="center" wrapText="1"/>
    </xf>
    <xf numFmtId="3" fontId="17" fillId="0" borderId="5" xfId="0" applyNumberFormat="1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5" xfId="0" applyFont="1" applyBorder="1"/>
    <xf numFmtId="3" fontId="18" fillId="0" borderId="5" xfId="0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C1" workbookViewId="0">
      <selection activeCell="G23" sqref="G23"/>
    </sheetView>
  </sheetViews>
  <sheetFormatPr defaultRowHeight="14.4" x14ac:dyDescent="0.3"/>
  <cols>
    <col min="1" max="1" width="8.88671875" style="36"/>
    <col min="2" max="2" width="55.33203125" customWidth="1"/>
    <col min="3" max="3" width="17.44140625" customWidth="1"/>
    <col min="4" max="4" width="19.6640625" customWidth="1"/>
    <col min="5" max="5" width="15.44140625" customWidth="1"/>
    <col min="6" max="7" width="19.6640625" style="23" customWidth="1"/>
    <col min="8" max="8" width="18.5546875" style="23" customWidth="1"/>
    <col min="9" max="9" width="17" customWidth="1"/>
    <col min="10" max="10" width="10.109375" bestFit="1" customWidth="1"/>
  </cols>
  <sheetData>
    <row r="1" spans="1:10" s="4" customFormat="1" ht="39.6" x14ac:dyDescent="0.3">
      <c r="A1" s="46"/>
      <c r="B1" s="44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</row>
    <row r="2" spans="1:10" s="10" customFormat="1" ht="39.6" x14ac:dyDescent="0.3">
      <c r="A2" s="46" t="s">
        <v>132</v>
      </c>
      <c r="B2" s="45" t="s">
        <v>8</v>
      </c>
      <c r="C2" s="26">
        <v>480000</v>
      </c>
      <c r="D2" s="5">
        <v>100000</v>
      </c>
      <c r="E2" s="5">
        <v>10000</v>
      </c>
      <c r="F2" s="6" t="s">
        <v>9</v>
      </c>
      <c r="G2" s="7" t="s">
        <v>10</v>
      </c>
      <c r="H2" s="8" t="s">
        <v>11</v>
      </c>
      <c r="I2" s="9">
        <v>0</v>
      </c>
    </row>
    <row r="3" spans="1:10" s="10" customFormat="1" ht="41.4" x14ac:dyDescent="0.3">
      <c r="A3" s="46" t="s">
        <v>136</v>
      </c>
      <c r="B3" s="45" t="s">
        <v>12</v>
      </c>
      <c r="C3" s="26">
        <v>880000</v>
      </c>
      <c r="D3" s="5">
        <v>1000000</v>
      </c>
      <c r="E3" s="5">
        <v>110000</v>
      </c>
      <c r="F3" s="6" t="s">
        <v>13</v>
      </c>
      <c r="G3" s="7" t="s">
        <v>10</v>
      </c>
      <c r="H3" s="8" t="s">
        <v>14</v>
      </c>
      <c r="I3" s="9">
        <v>580000</v>
      </c>
      <c r="J3" s="11" t="s">
        <v>44</v>
      </c>
    </row>
    <row r="4" spans="1:10" s="10" customFormat="1" ht="27.6" x14ac:dyDescent="0.3">
      <c r="A4" s="46" t="s">
        <v>135</v>
      </c>
      <c r="B4" s="45" t="s">
        <v>15</v>
      </c>
      <c r="C4" s="26">
        <v>500000</v>
      </c>
      <c r="D4" s="5">
        <v>500000</v>
      </c>
      <c r="E4" s="5">
        <v>705000</v>
      </c>
      <c r="F4" s="12" t="s">
        <v>9</v>
      </c>
      <c r="G4" s="7" t="s">
        <v>10</v>
      </c>
      <c r="H4" s="8" t="s">
        <v>16</v>
      </c>
      <c r="I4" s="9">
        <v>500000</v>
      </c>
    </row>
    <row r="5" spans="1:10" s="10" customFormat="1" ht="27.6" x14ac:dyDescent="0.3">
      <c r="A5" s="46" t="s">
        <v>134</v>
      </c>
      <c r="B5" s="45" t="s">
        <v>17</v>
      </c>
      <c r="C5" s="26"/>
      <c r="D5" s="5">
        <v>428752</v>
      </c>
      <c r="E5" s="5">
        <v>100000</v>
      </c>
      <c r="F5" s="12" t="s">
        <v>13</v>
      </c>
      <c r="G5" s="7" t="s">
        <v>10</v>
      </c>
      <c r="H5" s="8" t="s">
        <v>16</v>
      </c>
      <c r="I5" s="9">
        <v>400000</v>
      </c>
    </row>
    <row r="6" spans="1:10" s="10" customFormat="1" ht="27.6" x14ac:dyDescent="0.3">
      <c r="A6" s="46" t="s">
        <v>133</v>
      </c>
      <c r="B6" s="45" t="s">
        <v>18</v>
      </c>
      <c r="C6" s="26">
        <v>175000</v>
      </c>
      <c r="D6" s="13">
        <v>345000</v>
      </c>
      <c r="E6" s="13">
        <v>40000</v>
      </c>
      <c r="F6" s="12" t="s">
        <v>13</v>
      </c>
      <c r="G6" s="7" t="s">
        <v>10</v>
      </c>
      <c r="H6" s="14" t="s">
        <v>19</v>
      </c>
      <c r="I6" s="15">
        <v>180000</v>
      </c>
    </row>
    <row r="7" spans="1:10" s="10" customFormat="1" ht="52.8" x14ac:dyDescent="0.3">
      <c r="A7" s="46" t="s">
        <v>137</v>
      </c>
      <c r="B7" s="45" t="s">
        <v>20</v>
      </c>
      <c r="C7" s="26">
        <v>135000</v>
      </c>
      <c r="D7" s="13">
        <v>136000</v>
      </c>
      <c r="E7" s="13">
        <v>30000</v>
      </c>
      <c r="F7" s="12" t="s">
        <v>13</v>
      </c>
      <c r="G7" s="7" t="s">
        <v>10</v>
      </c>
      <c r="H7" s="14" t="s">
        <v>21</v>
      </c>
      <c r="I7" s="15">
        <v>130000</v>
      </c>
    </row>
    <row r="8" spans="1:10" s="10" customFormat="1" ht="39.6" x14ac:dyDescent="0.3">
      <c r="A8" s="46" t="s">
        <v>138</v>
      </c>
      <c r="B8" s="45" t="s">
        <v>22</v>
      </c>
      <c r="C8" s="27">
        <v>110000</v>
      </c>
      <c r="D8" s="13">
        <v>150000</v>
      </c>
      <c r="E8" s="13">
        <v>15000</v>
      </c>
      <c r="F8" s="12" t="s">
        <v>9</v>
      </c>
      <c r="G8" s="7" t="s">
        <v>10</v>
      </c>
      <c r="H8" s="8" t="s">
        <v>23</v>
      </c>
      <c r="I8" s="9">
        <v>130000</v>
      </c>
    </row>
    <row r="9" spans="1:10" s="10" customFormat="1" ht="52.8" x14ac:dyDescent="0.3">
      <c r="A9" s="46" t="s">
        <v>139</v>
      </c>
      <c r="B9" s="45" t="s">
        <v>24</v>
      </c>
      <c r="C9" s="26">
        <v>300000</v>
      </c>
      <c r="D9" s="5">
        <v>450000</v>
      </c>
      <c r="E9" s="5">
        <v>50000</v>
      </c>
      <c r="F9" s="12" t="s">
        <v>9</v>
      </c>
      <c r="G9" s="16" t="s">
        <v>25</v>
      </c>
      <c r="H9" s="8" t="s">
        <v>26</v>
      </c>
      <c r="I9" s="9">
        <v>450000</v>
      </c>
    </row>
    <row r="10" spans="1:10" s="10" customFormat="1" ht="24" x14ac:dyDescent="0.3">
      <c r="A10" s="46" t="s">
        <v>140</v>
      </c>
      <c r="B10" s="45" t="s">
        <v>27</v>
      </c>
      <c r="C10" s="27"/>
      <c r="D10" s="13">
        <v>500000</v>
      </c>
      <c r="E10" s="13">
        <v>196000</v>
      </c>
      <c r="F10" s="12" t="s">
        <v>9</v>
      </c>
      <c r="G10" s="7" t="s">
        <v>10</v>
      </c>
      <c r="H10" s="14" t="s">
        <v>28</v>
      </c>
      <c r="I10" s="15">
        <v>0</v>
      </c>
    </row>
    <row r="11" spans="1:10" s="10" customFormat="1" ht="24" x14ac:dyDescent="0.3">
      <c r="A11" s="46" t="s">
        <v>141</v>
      </c>
      <c r="B11" s="45" t="s">
        <v>29</v>
      </c>
      <c r="C11" s="27">
        <v>300000</v>
      </c>
      <c r="D11" s="13">
        <v>300000</v>
      </c>
      <c r="E11" s="13">
        <v>80000</v>
      </c>
      <c r="F11" s="12" t="s">
        <v>13</v>
      </c>
      <c r="G11" s="7" t="s">
        <v>10</v>
      </c>
      <c r="H11" s="14" t="s">
        <v>28</v>
      </c>
      <c r="I11" s="15">
        <v>280000</v>
      </c>
    </row>
    <row r="12" spans="1:10" s="10" customFormat="1" ht="27.6" x14ac:dyDescent="0.3">
      <c r="A12" s="46" t="s">
        <v>142</v>
      </c>
      <c r="B12" s="45" t="s">
        <v>30</v>
      </c>
      <c r="C12" s="26">
        <v>300000</v>
      </c>
      <c r="D12" s="13">
        <v>270000</v>
      </c>
      <c r="E12" s="13">
        <v>30000</v>
      </c>
      <c r="F12" s="12" t="s">
        <v>13</v>
      </c>
      <c r="G12" s="7" t="s">
        <v>10</v>
      </c>
      <c r="H12" s="14" t="s">
        <v>28</v>
      </c>
      <c r="I12" s="15">
        <v>250000</v>
      </c>
    </row>
    <row r="13" spans="1:10" s="10" customFormat="1" ht="39.6" x14ac:dyDescent="0.3">
      <c r="A13" s="46" t="s">
        <v>143</v>
      </c>
      <c r="B13" s="45" t="s">
        <v>31</v>
      </c>
      <c r="C13" s="26"/>
      <c r="D13" s="13">
        <v>100000</v>
      </c>
      <c r="E13" s="13">
        <v>20000</v>
      </c>
      <c r="F13" s="12" t="s">
        <v>13</v>
      </c>
      <c r="G13" s="7" t="s">
        <v>10</v>
      </c>
      <c r="H13" s="14" t="s">
        <v>32</v>
      </c>
      <c r="I13" s="9">
        <v>100000</v>
      </c>
    </row>
    <row r="14" spans="1:10" s="19" customFormat="1" ht="66" x14ac:dyDescent="0.3">
      <c r="A14" s="47" t="s">
        <v>144</v>
      </c>
      <c r="B14" s="45" t="s">
        <v>33</v>
      </c>
      <c r="C14" s="28">
        <v>500000</v>
      </c>
      <c r="D14" s="13">
        <v>1000000</v>
      </c>
      <c r="E14" s="13">
        <v>1500000</v>
      </c>
      <c r="F14" s="12" t="s">
        <v>9</v>
      </c>
      <c r="G14" s="7" t="s">
        <v>10</v>
      </c>
      <c r="H14" s="14" t="s">
        <v>34</v>
      </c>
      <c r="I14" s="18">
        <v>800000</v>
      </c>
    </row>
    <row r="15" spans="1:10" s="19" customFormat="1" ht="158.4" x14ac:dyDescent="0.3">
      <c r="A15" s="47" t="s">
        <v>145</v>
      </c>
      <c r="B15" s="20" t="s">
        <v>35</v>
      </c>
      <c r="C15" s="28"/>
      <c r="D15" s="13">
        <v>800000</v>
      </c>
      <c r="E15" s="13">
        <v>165000</v>
      </c>
      <c r="F15" s="12" t="s">
        <v>9</v>
      </c>
      <c r="G15" s="21" t="s">
        <v>36</v>
      </c>
      <c r="H15" s="14" t="s">
        <v>37</v>
      </c>
      <c r="I15" s="18"/>
    </row>
    <row r="16" spans="1:10" s="19" customFormat="1" ht="41.4" x14ac:dyDescent="0.3">
      <c r="A16" s="47" t="s">
        <v>146</v>
      </c>
      <c r="B16" s="45" t="s">
        <v>38</v>
      </c>
      <c r="C16" s="28"/>
      <c r="D16" s="13">
        <v>270000</v>
      </c>
      <c r="E16" s="13">
        <v>30000</v>
      </c>
      <c r="F16" s="12" t="s">
        <v>13</v>
      </c>
      <c r="G16" s="7" t="s">
        <v>10</v>
      </c>
      <c r="H16" s="14" t="s">
        <v>39</v>
      </c>
      <c r="I16" s="18">
        <v>270000</v>
      </c>
    </row>
    <row r="17" spans="1:9" s="19" customFormat="1" ht="55.2" x14ac:dyDescent="0.3">
      <c r="A17" s="47" t="s">
        <v>147</v>
      </c>
      <c r="B17" s="45" t="s">
        <v>40</v>
      </c>
      <c r="C17" s="28"/>
      <c r="D17" s="13">
        <v>135000</v>
      </c>
      <c r="E17" s="13">
        <v>15000</v>
      </c>
      <c r="F17" s="12" t="s">
        <v>13</v>
      </c>
      <c r="G17" s="7" t="s">
        <v>10</v>
      </c>
      <c r="H17" s="14" t="s">
        <v>39</v>
      </c>
      <c r="I17" s="22">
        <v>130000</v>
      </c>
    </row>
    <row r="18" spans="1:9" s="10" customFormat="1" ht="27.6" x14ac:dyDescent="0.3">
      <c r="A18" s="46" t="s">
        <v>148</v>
      </c>
      <c r="B18" s="45" t="s">
        <v>41</v>
      </c>
      <c r="C18" s="27"/>
      <c r="D18" s="13">
        <v>230000</v>
      </c>
      <c r="E18" s="13">
        <v>90000</v>
      </c>
      <c r="F18" s="12" t="s">
        <v>13</v>
      </c>
      <c r="G18" s="17" t="s">
        <v>42</v>
      </c>
      <c r="H18" s="17"/>
      <c r="I18" s="15">
        <v>200000</v>
      </c>
    </row>
    <row r="19" spans="1:9" s="10" customFormat="1" ht="28.2" thickBot="1" x14ac:dyDescent="0.35">
      <c r="A19" s="46" t="s">
        <v>149</v>
      </c>
      <c r="B19" s="45" t="s">
        <v>43</v>
      </c>
      <c r="C19" s="29">
        <v>220000</v>
      </c>
      <c r="D19" s="30">
        <v>140000</v>
      </c>
      <c r="E19" s="30">
        <v>20000</v>
      </c>
      <c r="F19" s="31" t="s">
        <v>9</v>
      </c>
      <c r="G19" s="32" t="s">
        <v>42</v>
      </c>
      <c r="H19" s="32"/>
      <c r="I19" s="33">
        <v>100000</v>
      </c>
    </row>
    <row r="20" spans="1:9" s="49" customFormat="1" ht="16.2" thickBot="1" x14ac:dyDescent="0.35">
      <c r="A20" s="48"/>
      <c r="C20" s="50">
        <f>SUM(C2:C19)</f>
        <v>3900000</v>
      </c>
      <c r="D20" s="51">
        <f>SUM(D2:D19)</f>
        <v>6854752</v>
      </c>
      <c r="E20" s="52">
        <f>SUM(E2:E19)</f>
        <v>3206000</v>
      </c>
      <c r="F20" s="53"/>
      <c r="G20" s="54"/>
      <c r="H20" s="55"/>
      <c r="I20" s="56">
        <f>SUM(I2:I19)</f>
        <v>4500000</v>
      </c>
    </row>
    <row r="21" spans="1:9" x14ac:dyDescent="0.3">
      <c r="C21" s="24"/>
      <c r="D21" s="25"/>
    </row>
    <row r="22" spans="1:9" x14ac:dyDescent="0.3">
      <c r="C22" s="24"/>
      <c r="D22" s="24"/>
    </row>
    <row r="29" spans="1:9" x14ac:dyDescent="0.3">
      <c r="E29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3" workbookViewId="0"/>
  </sheetViews>
  <sheetFormatPr defaultColWidth="9.109375" defaultRowHeight="14.4" x14ac:dyDescent="0.3"/>
  <cols>
    <col min="1" max="1" width="28.33203125" style="36" customWidth="1"/>
    <col min="2" max="2" width="17.5546875" style="43" customWidth="1"/>
    <col min="3" max="3" width="18.44140625" style="43" bestFit="1" customWidth="1"/>
    <col min="4" max="4" width="21.6640625" style="43" bestFit="1" customWidth="1"/>
    <col min="5" max="16384" width="9.109375" style="36"/>
  </cols>
  <sheetData>
    <row r="1" spans="1:4" x14ac:dyDescent="0.3">
      <c r="A1" s="34" t="s">
        <v>0</v>
      </c>
      <c r="B1" s="35" t="s">
        <v>45</v>
      </c>
      <c r="C1" s="35" t="s">
        <v>46</v>
      </c>
      <c r="D1" s="35" t="s">
        <v>47</v>
      </c>
    </row>
    <row r="2" spans="1:4" ht="15.6" x14ac:dyDescent="0.3">
      <c r="A2" s="37" t="s">
        <v>8</v>
      </c>
      <c r="B2" s="38" t="s">
        <v>48</v>
      </c>
      <c r="C2" s="38" t="s">
        <v>49</v>
      </c>
      <c r="D2" s="38" t="s">
        <v>50</v>
      </c>
    </row>
    <row r="3" spans="1:4" ht="15.6" x14ac:dyDescent="0.3">
      <c r="A3" s="37" t="s">
        <v>51</v>
      </c>
      <c r="B3" s="38" t="s">
        <v>52</v>
      </c>
      <c r="C3" s="38" t="s">
        <v>53</v>
      </c>
      <c r="D3" s="38" t="s">
        <v>50</v>
      </c>
    </row>
    <row r="4" spans="1:4" ht="15.6" x14ac:dyDescent="0.3">
      <c r="A4" s="39" t="s">
        <v>54</v>
      </c>
      <c r="B4" s="38" t="s">
        <v>55</v>
      </c>
      <c r="C4" s="38" t="s">
        <v>56</v>
      </c>
      <c r="D4" s="38" t="s">
        <v>57</v>
      </c>
    </row>
    <row r="5" spans="1:4" ht="15.6" x14ac:dyDescent="0.3">
      <c r="A5" s="37" t="s">
        <v>58</v>
      </c>
      <c r="B5" s="38" t="s">
        <v>59</v>
      </c>
      <c r="C5" s="40" t="s">
        <v>60</v>
      </c>
      <c r="D5" s="40" t="s">
        <v>61</v>
      </c>
    </row>
    <row r="6" spans="1:4" ht="31.2" x14ac:dyDescent="0.3">
      <c r="A6" s="41" t="s">
        <v>62</v>
      </c>
      <c r="B6" s="40" t="s">
        <v>63</v>
      </c>
      <c r="C6" s="40" t="s">
        <v>64</v>
      </c>
      <c r="D6" s="40" t="s">
        <v>65</v>
      </c>
    </row>
    <row r="7" spans="1:4" ht="15.6" x14ac:dyDescent="0.3">
      <c r="A7" s="41" t="s">
        <v>66</v>
      </c>
      <c r="B7" s="38" t="s">
        <v>67</v>
      </c>
      <c r="C7" s="38" t="s">
        <v>68</v>
      </c>
      <c r="D7" s="40" t="s">
        <v>69</v>
      </c>
    </row>
    <row r="8" spans="1:4" ht="15.6" x14ac:dyDescent="0.3">
      <c r="A8" s="37" t="s">
        <v>18</v>
      </c>
      <c r="B8" s="38" t="s">
        <v>70</v>
      </c>
      <c r="C8" s="40" t="s">
        <v>71</v>
      </c>
      <c r="D8" s="38" t="s">
        <v>72</v>
      </c>
    </row>
    <row r="9" spans="1:4" ht="46.8" x14ac:dyDescent="0.3">
      <c r="A9" s="41" t="s">
        <v>22</v>
      </c>
      <c r="B9" s="40" t="s">
        <v>73</v>
      </c>
      <c r="C9" s="40" t="s">
        <v>74</v>
      </c>
      <c r="D9" s="38" t="s">
        <v>75</v>
      </c>
    </row>
    <row r="10" spans="1:4" ht="15.6" x14ac:dyDescent="0.3">
      <c r="A10" s="42" t="s">
        <v>24</v>
      </c>
      <c r="B10" s="38" t="s">
        <v>76</v>
      </c>
      <c r="C10" s="38"/>
      <c r="D10" s="38"/>
    </row>
    <row r="11" spans="1:4" ht="15.6" x14ac:dyDescent="0.3">
      <c r="A11" s="37" t="s">
        <v>77</v>
      </c>
      <c r="B11" s="40" t="s">
        <v>78</v>
      </c>
      <c r="C11" s="40" t="s">
        <v>79</v>
      </c>
      <c r="D11" s="40" t="s">
        <v>80</v>
      </c>
    </row>
    <row r="12" spans="1:4" ht="31.2" x14ac:dyDescent="0.3">
      <c r="A12" s="41" t="s">
        <v>81</v>
      </c>
      <c r="B12" s="40" t="s">
        <v>82</v>
      </c>
      <c r="C12" s="40" t="s">
        <v>83</v>
      </c>
      <c r="D12" s="40" t="s">
        <v>84</v>
      </c>
    </row>
    <row r="13" spans="1:4" ht="15.6" x14ac:dyDescent="0.3">
      <c r="A13" s="37" t="s">
        <v>85</v>
      </c>
      <c r="B13" s="40" t="s">
        <v>86</v>
      </c>
      <c r="C13" s="40" t="s">
        <v>87</v>
      </c>
      <c r="D13" s="40" t="s">
        <v>88</v>
      </c>
    </row>
    <row r="14" spans="1:4" ht="15.6" x14ac:dyDescent="0.3">
      <c r="A14" s="39" t="s">
        <v>27</v>
      </c>
      <c r="B14" s="38" t="s">
        <v>89</v>
      </c>
      <c r="C14" s="40" t="s">
        <v>90</v>
      </c>
      <c r="D14" s="38" t="s">
        <v>91</v>
      </c>
    </row>
    <row r="15" spans="1:4" ht="15.6" x14ac:dyDescent="0.3">
      <c r="A15" s="37" t="s">
        <v>92</v>
      </c>
      <c r="B15" s="38" t="s">
        <v>93</v>
      </c>
      <c r="C15" s="38"/>
      <c r="D15" s="38"/>
    </row>
    <row r="16" spans="1:4" ht="15.6" x14ac:dyDescent="0.3">
      <c r="A16" s="37" t="s">
        <v>94</v>
      </c>
      <c r="B16" s="40" t="s">
        <v>95</v>
      </c>
      <c r="C16" s="40" t="s">
        <v>96</v>
      </c>
      <c r="D16" s="38" t="s">
        <v>97</v>
      </c>
    </row>
    <row r="17" spans="1:4" ht="15.6" x14ac:dyDescent="0.3">
      <c r="A17" s="37" t="s">
        <v>98</v>
      </c>
      <c r="B17" s="40" t="s">
        <v>99</v>
      </c>
      <c r="C17" s="40" t="s">
        <v>100</v>
      </c>
      <c r="D17" s="40" t="s">
        <v>101</v>
      </c>
    </row>
    <row r="18" spans="1:4" ht="31.2" x14ac:dyDescent="0.3">
      <c r="A18" s="41" t="s">
        <v>102</v>
      </c>
      <c r="B18" s="38" t="s">
        <v>103</v>
      </c>
      <c r="C18" s="40" t="s">
        <v>104</v>
      </c>
      <c r="D18" s="40" t="s">
        <v>105</v>
      </c>
    </row>
    <row r="19" spans="1:4" ht="15.6" x14ac:dyDescent="0.3">
      <c r="A19" s="41" t="s">
        <v>106</v>
      </c>
      <c r="B19" s="38"/>
      <c r="C19" s="38" t="s">
        <v>107</v>
      </c>
      <c r="D19" s="40" t="s">
        <v>108</v>
      </c>
    </row>
    <row r="20" spans="1:4" ht="31.2" x14ac:dyDescent="0.3">
      <c r="A20" s="41" t="s">
        <v>109</v>
      </c>
      <c r="B20" s="38" t="s">
        <v>110</v>
      </c>
      <c r="C20" s="40" t="s">
        <v>111</v>
      </c>
      <c r="D20" s="40" t="s">
        <v>112</v>
      </c>
    </row>
    <row r="21" spans="1:4" ht="31.2" x14ac:dyDescent="0.3">
      <c r="A21" s="41" t="s">
        <v>33</v>
      </c>
      <c r="B21" s="40" t="s">
        <v>113</v>
      </c>
      <c r="C21" s="40" t="s">
        <v>114</v>
      </c>
      <c r="D21" s="40" t="s">
        <v>115</v>
      </c>
    </row>
    <row r="22" spans="1:4" ht="31.2" x14ac:dyDescent="0.3">
      <c r="A22" s="41" t="s">
        <v>116</v>
      </c>
      <c r="B22" s="40" t="s">
        <v>117</v>
      </c>
      <c r="C22" s="40" t="s">
        <v>118</v>
      </c>
      <c r="D22" s="40" t="s">
        <v>119</v>
      </c>
    </row>
    <row r="23" spans="1:4" ht="31.2" x14ac:dyDescent="0.3">
      <c r="A23" s="41" t="s">
        <v>120</v>
      </c>
      <c r="B23" s="38" t="s">
        <v>121</v>
      </c>
      <c r="C23" s="40" t="s">
        <v>122</v>
      </c>
      <c r="D23" s="40" t="s">
        <v>123</v>
      </c>
    </row>
    <row r="24" spans="1:4" ht="31.2" x14ac:dyDescent="0.3">
      <c r="A24" s="41" t="s">
        <v>124</v>
      </c>
      <c r="B24" s="40" t="s">
        <v>125</v>
      </c>
      <c r="C24" s="40" t="s">
        <v>126</v>
      </c>
      <c r="D24" s="40" t="s">
        <v>127</v>
      </c>
    </row>
    <row r="25" spans="1:4" ht="31.2" x14ac:dyDescent="0.3">
      <c r="A25" s="41" t="s">
        <v>128</v>
      </c>
      <c r="B25" s="40" t="s">
        <v>129</v>
      </c>
      <c r="C25" s="40" t="s">
        <v>130</v>
      </c>
      <c r="D25" s="40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Elszámolás</vt:lpstr>
      <vt:lpstr>Adószám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Enikő</dc:creator>
  <cp:lastModifiedBy>Grégerné Papp Ildiko</cp:lastModifiedBy>
  <dcterms:created xsi:type="dcterms:W3CDTF">2016-04-20T06:26:07Z</dcterms:created>
  <dcterms:modified xsi:type="dcterms:W3CDTF">2016-04-20T08:20:47Z</dcterms:modified>
</cp:coreProperties>
</file>